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600" yWindow="90" windowWidth="15480" windowHeight="78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  <definedName name="_xlnm.Print_Area" localSheetId="1">Sheet2!$A$1:$L$53</definedName>
    <definedName name="_xlnm.Print_Area" localSheetId="2">Sheet3!$A$1:$L$53</definedName>
  </definedNames>
  <calcPr calcId="145621"/>
</workbook>
</file>

<file path=xl/calcChain.xml><?xml version="1.0" encoding="utf-8"?>
<calcChain xmlns="http://schemas.openxmlformats.org/spreadsheetml/2006/main">
  <c r="E15" i="1" l="1"/>
  <c r="E20" i="1"/>
  <c r="E25" i="1"/>
  <c r="E30" i="1"/>
  <c r="E35" i="1"/>
  <c r="E40" i="1"/>
  <c r="F15" i="1"/>
  <c r="F20" i="1"/>
  <c r="F25" i="1"/>
  <c r="F30" i="1"/>
  <c r="F35" i="1"/>
  <c r="F40" i="1"/>
  <c r="E5" i="1"/>
  <c r="F5" i="1" s="1"/>
  <c r="E10" i="1" s="1"/>
  <c r="F10" i="1" s="1"/>
</calcChain>
</file>

<file path=xl/sharedStrings.xml><?xml version="1.0" encoding="utf-8"?>
<sst xmlns="http://schemas.openxmlformats.org/spreadsheetml/2006/main" count="18" uniqueCount="18">
  <si>
    <t>ボーナス運用表</t>
    <rPh sb="4" eb="6">
      <t>ウンヨウ</t>
    </rPh>
    <rPh sb="6" eb="7">
      <t>ヒョウ</t>
    </rPh>
    <phoneticPr fontId="1"/>
  </si>
  <si>
    <t>年度</t>
    <rPh sb="0" eb="2">
      <t>ネンド</t>
    </rPh>
    <phoneticPr fontId="1"/>
  </si>
  <si>
    <t>月</t>
    <rPh sb="0" eb="1">
      <t>ツキ</t>
    </rPh>
    <phoneticPr fontId="1"/>
  </si>
  <si>
    <t>ボーナス（手取）</t>
    <rPh sb="5" eb="7">
      <t>テドリ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</si>
  <si>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</si>
  <si>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支出予定（内容）</t>
    <rPh sb="0" eb="2">
      <t>シシュツ</t>
    </rPh>
    <rPh sb="2" eb="4">
      <t>ヨテイ</t>
    </rPh>
    <rPh sb="5" eb="7">
      <t>ナイヨウ</t>
    </rPh>
    <phoneticPr fontId="1"/>
  </si>
  <si>
    <t>ボーナス　積立額</t>
    <rPh sb="5" eb="7">
      <t>ツミタテ</t>
    </rPh>
    <rPh sb="7" eb="8">
      <t>ガク</t>
    </rPh>
    <phoneticPr fontId="1"/>
  </si>
  <si>
    <t>支出予定　　時期</t>
    <rPh sb="0" eb="2">
      <t>シシュツ</t>
    </rPh>
    <rPh sb="2" eb="4">
      <t>ヨテイ</t>
    </rPh>
    <rPh sb="6" eb="8">
      <t>ジキ</t>
    </rPh>
    <phoneticPr fontId="1"/>
  </si>
  <si>
    <t>支出後残高</t>
    <rPh sb="0" eb="2">
      <t>シシュツ</t>
    </rPh>
    <rPh sb="2" eb="3">
      <t>ゴ</t>
    </rPh>
    <rPh sb="3" eb="5">
      <t>ザンダカ</t>
    </rPh>
    <phoneticPr fontId="1"/>
  </si>
  <si>
    <t>（金額単位:万円）</t>
    <rPh sb="1" eb="3">
      <t>キンガク</t>
    </rPh>
    <rPh sb="3" eb="5">
      <t>タンイ</t>
    </rPh>
    <rPh sb="6" eb="8">
      <t>マンエン</t>
    </rPh>
    <phoneticPr fontId="1"/>
  </si>
  <si>
    <t>8月</t>
    <rPh sb="1" eb="2">
      <t>ガツ</t>
    </rPh>
    <phoneticPr fontId="1"/>
  </si>
  <si>
    <t>旅行</t>
    <rPh sb="0" eb="2">
      <t>リョコウ</t>
    </rPh>
    <phoneticPr fontId="1"/>
  </si>
  <si>
    <t>11月</t>
    <rPh sb="2" eb="3">
      <t>ガツ</t>
    </rPh>
    <phoneticPr fontId="1"/>
  </si>
  <si>
    <t>結婚記念プレゼント</t>
    <rPh sb="0" eb="2">
      <t>ケッコン</t>
    </rPh>
    <rPh sb="2" eb="4">
      <t>キネン</t>
    </rPh>
    <phoneticPr fontId="1"/>
  </si>
  <si>
    <t>1月</t>
    <rPh sb="1" eb="2">
      <t>ガツ</t>
    </rPh>
    <phoneticPr fontId="1"/>
  </si>
  <si>
    <t>親戚へのお年玉</t>
    <rPh sb="0" eb="2">
      <t>シンセキ</t>
    </rPh>
    <rPh sb="5" eb="7">
      <t>トシダマ</t>
    </rPh>
    <phoneticPr fontId="1"/>
  </si>
  <si>
    <t>11月</t>
    <rPh sb="2" eb="3">
      <t>ガツ</t>
    </rPh>
    <phoneticPr fontId="1"/>
  </si>
  <si>
    <t>誕生日祝い</t>
    <rPh sb="0" eb="3">
      <t>タンジョウビ</t>
    </rPh>
    <rPh sb="3" eb="4">
      <t>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</si>
</sst>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"/>
    <numFmt numFmtId="165" formatCode="#,##0_ ;[Red]\-#,##0\ "/>
  </numFmts>
  <fonts count="6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9"/>
      <color theme="1"/>
      <name val="メイリオ"/>
      <family val="2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2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165" fontId="0" fillId="0" borderId="34" xfId="0" applyNumberFormat="1" applyBorder="1" applyAlignment="1">
      <alignment vertical="center" wrapText="1"/>
    </xf>
    <xf numFmtId="165" fontId="0" fillId="4" borderId="35" xfId="0" applyNumberFormat="1" applyFill="1" applyBorder="1" applyAlignment="1">
      <alignment vertical="center" wrapText="1"/>
    </xf>
    <xf numFmtId="165" fontId="0" fillId="0" borderId="35" xfId="0" applyNumberForma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165" fontId="0" fillId="4" borderId="37" xfId="0" applyNumberFormat="1" applyFill="1" applyBorder="1" applyAlignment="1">
      <alignment vertical="center" wrapText="1"/>
    </xf>
    <xf numFmtId="165" fontId="0" fillId="4" borderId="38" xfId="0" applyNumberFormat="1" applyFill="1" applyBorder="1" applyAlignment="1">
      <alignment vertical="center" wrapText="1"/>
    </xf>
    <xf numFmtId="165" fontId="0" fillId="0" borderId="39" xfId="0" applyNumberFormat="1" applyBorder="1" applyAlignment="1">
      <alignment vertical="center" wrapText="1"/>
    </xf>
    <xf numFmtId="165" fontId="0" fillId="4" borderId="40" xfId="0" applyNumberFormat="1" applyFill="1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4" borderId="19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1" xfId="0" applyNumberFormat="1" applyBorder="1" applyAlignment="1">
      <alignment horizontal="right" vertical="center" wrapText="1"/>
    </xf>
    <xf numFmtId="164" fontId="0" fillId="0" borderId="21" xfId="0" applyNumberFormat="1" applyBorder="1" applyAlignment="1">
      <alignment horizontal="right" vertical="center" wrapText="1"/>
    </xf>
    <xf numFmtId="164" fontId="0" fillId="0" borderId="17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  <xf numFmtId="164" fontId="0" fillId="3" borderId="14" xfId="0" applyNumberFormat="1" applyFill="1" applyBorder="1" applyAlignment="1">
      <alignment horizontal="right" vertical="center" wrapText="1"/>
    </xf>
    <xf numFmtId="164" fontId="0" fillId="3" borderId="10" xfId="0" applyNumberFormat="1" applyFill="1" applyBorder="1" applyAlignment="1">
      <alignment horizontal="right" vertical="center" wrapText="1"/>
    </xf>
    <xf numFmtId="164" fontId="0" fillId="3" borderId="11" xfId="0" applyNumberForma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wrapText="1"/>
    </xf>
    <xf numFmtId="164" fontId="0" fillId="0" borderId="15" xfId="0" applyNumberFormat="1" applyBorder="1" applyAlignment="1">
      <alignment horizontal="right" vertical="center" wrapText="1"/>
    </xf>
    <xf numFmtId="164" fontId="0" fillId="0" borderId="19" xfId="0" applyNumberFormat="1" applyBorder="1" applyAlignment="1">
      <alignment horizontal="right" vertical="center" wrapText="1"/>
    </xf>
    <xf numFmtId="164" fontId="0" fillId="0" borderId="22" xfId="0" applyNumberFormat="1" applyBorder="1" applyAlignment="1">
      <alignment horizontal="right" vertical="center" wrapText="1"/>
    </xf>
    <xf numFmtId="164" fontId="0" fillId="3" borderId="12" xfId="0" applyNumberFormat="1" applyFill="1" applyBorder="1" applyAlignment="1">
      <alignment horizontal="right" vertical="center" wrapText="1"/>
    </xf>
    <xf numFmtId="164" fontId="0" fillId="3" borderId="15" xfId="0" applyNumberForma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right" vertical="center" wrapText="1"/>
    </xf>
    <xf numFmtId="164" fontId="0" fillId="0" borderId="20" xfId="0" applyNumberFormat="1" applyBorder="1" applyAlignment="1">
      <alignment horizontal="right" vertical="center" wrapText="1"/>
    </xf>
    <xf numFmtId="164" fontId="0" fillId="3" borderId="13" xfId="0" applyNumberFormat="1" applyFill="1" applyBorder="1" applyAlignment="1">
      <alignment horizontal="righ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wrapText="1"/>
    </xf>
    <xf numFmtId="164" fontId="0" fillId="0" borderId="16" xfId="0" applyNumberFormat="1" applyBorder="1" applyAlignment="1">
      <alignment horizontal="right" vertical="center" wrapText="1"/>
    </xf>
    <xf numFmtId="164" fontId="0" fillId="3" borderId="9" xfId="0" applyNumberForma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2011</a:t>
            </a:r>
            <a:r>
              <a:rPr lang="en-US" altLang="ja-JP" baseline="0"/>
              <a:t> 7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Sheet1!$G$5:$G$9</c:f>
              <c:strCache>
                <c:ptCount val="3"/>
                <c:pt idx="0">
                  <c:v>旅行</c:v>
                </c:pt>
                <c:pt idx="1">
                  <c:v>結婚記念プレゼント</c:v>
                </c:pt>
                <c:pt idx="2">
                  <c:v>誕生日祝い</c:v>
                </c:pt>
              </c:strCache>
            </c:strRef>
          </c:cat>
          <c:val>
            <c:numRef>
              <c:f>Sheet1!$H$5:$H$9</c:f>
              <c:numCache>
                <c:formatCode>#,##0_ ;[Red]\-#,##0\ </c:formatCode>
                <c:ptCount val="5"/>
                <c:pt idx="0">
                  <c:v>30</c:v>
                </c:pt>
                <c:pt idx="1">
                  <c:v>10</c:v>
                </c:pt>
                <c:pt idx="2">
                  <c:v>20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2011</a:t>
            </a:r>
            <a:r>
              <a:rPr lang="en-US" altLang="ja-JP" baseline="0"/>
              <a:t> 12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Sheet1!$G$10:$G$14</c:f>
              <c:strCache>
                <c:ptCount val="1"/>
                <c:pt idx="0">
                  <c:v>親戚へのお年玉</c:v>
                </c:pt>
              </c:strCache>
            </c:strRef>
          </c:cat>
          <c:val>
            <c:numRef>
              <c:f>Sheet1!$H$10:$H$14</c:f>
              <c:numCache>
                <c:formatCode>#,##0_ ;[Red]\-#,##0\ </c:formatCode>
                <c:ptCount val="5"/>
                <c:pt idx="0">
                  <c:v>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2012</a:t>
            </a:r>
            <a:r>
              <a:rPr lang="en-US" altLang="ja-JP" baseline="0"/>
              <a:t> 7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Sheet1!$G$15:$G$19</c:f>
              <c:numCache>
                <c:formatCode>General</c:formatCode>
                <c:ptCount val="5"/>
              </c:numCache>
            </c:numRef>
          </c:cat>
          <c:val>
            <c:numRef>
              <c:f>Sheet1!$H$15:$H$19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2012</a:t>
            </a:r>
            <a:r>
              <a:rPr lang="en-US" altLang="ja-JP" baseline="0"/>
              <a:t> 12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Sheet1!$G$20:$G$24</c:f>
              <c:numCache>
                <c:formatCode>General</c:formatCode>
                <c:ptCount val="5"/>
              </c:numCache>
            </c:numRef>
          </c:cat>
          <c:val>
            <c:numRef>
              <c:f>Sheet1!$H$20:$H$24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2013</a:t>
            </a:r>
            <a:r>
              <a:rPr lang="en-US" altLang="ja-JP" baseline="0"/>
              <a:t> 7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Sheet1!$G$25:$G$29</c:f>
              <c:numCache>
                <c:formatCode>General</c:formatCode>
                <c:ptCount val="5"/>
              </c:numCache>
            </c:numRef>
          </c:cat>
          <c:val>
            <c:numRef>
              <c:f>Sheet1!$H$25:$H$29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2013</a:t>
            </a:r>
            <a:r>
              <a:rPr lang="en-US" altLang="ja-JP" baseline="0"/>
              <a:t> 12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Sheet1!$G$30:$G$34</c:f>
              <c:numCache>
                <c:formatCode>General</c:formatCode>
                <c:ptCount val="5"/>
              </c:numCache>
            </c:numRef>
          </c:cat>
          <c:val>
            <c:numRef>
              <c:f>Sheet1!$H$30:$H$34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2014</a:t>
            </a:r>
            <a:r>
              <a:rPr lang="en-US" altLang="ja-JP" baseline="0"/>
              <a:t> 7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Sheet1!$G$35:$G$39</c:f>
              <c:numCache>
                <c:formatCode>General</c:formatCode>
                <c:ptCount val="5"/>
              </c:numCache>
            </c:numRef>
          </c:cat>
          <c:val>
            <c:numRef>
              <c:f>Sheet1!$H$35:$H$39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en-US" altLang="ja-JP"/>
              <a:t>2014</a:t>
            </a:r>
            <a:r>
              <a:rPr lang="en-US" altLang="ja-JP" baseline="0"/>
              <a:t> 12</a:t>
            </a:r>
            <a:r>
              <a:rPr lang="ja-JP" altLang="en-US" baseline="0"/>
              <a:t>月 </a:t>
            </a:r>
            <a:r>
              <a:rPr lang="ja-JP" altLang="en-US"/>
              <a:t>支出予定額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Sheet1!$H$4</c:f>
              <c:strCache>
                <c:ptCount val="1"/>
                <c:pt idx="0">
                  <c:v>支出予定額</c:v>
                </c:pt>
              </c:strCache>
            </c:strRef>
          </c:tx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99FFCC"/>
              </a:solidFill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ja-JP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Sheet1!$G$40:$G$44</c:f>
              <c:numCache>
                <c:formatCode>General</c:formatCode>
                <c:ptCount val="5"/>
              </c:numCache>
            </c:numRef>
          </c:cat>
          <c:val>
            <c:numRef>
              <c:f>Sheet1!$H$40:$H$44</c:f>
              <c:numCache>
                <c:formatCode>#,##0_ ;[Red]\-#,##0\ </c:formatCode>
                <c:ptCount val="5"/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ja-JP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381000</xdr:rowOff>
    </xdr:from>
    <xdr:to>
      <xdr:col>15</xdr:col>
      <xdr:colOff>597958</xdr:colOff>
      <xdr:row>13</xdr:row>
      <xdr:rowOff>130968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</xdr:row>
      <xdr:rowOff>381000</xdr:rowOff>
    </xdr:from>
    <xdr:to>
      <xdr:col>22</xdr:col>
      <xdr:colOff>597959</xdr:colOff>
      <xdr:row>13</xdr:row>
      <xdr:rowOff>130968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13</xdr:row>
      <xdr:rowOff>202406</xdr:rowOff>
    </xdr:from>
    <xdr:to>
      <xdr:col>15</xdr:col>
      <xdr:colOff>597958</xdr:colOff>
      <xdr:row>23</xdr:row>
      <xdr:rowOff>130968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13</xdr:row>
      <xdr:rowOff>202406</xdr:rowOff>
    </xdr:from>
    <xdr:to>
      <xdr:col>22</xdr:col>
      <xdr:colOff>597959</xdr:colOff>
      <xdr:row>23</xdr:row>
      <xdr:rowOff>130968</xdr:rowOff>
    </xdr:to>
    <xdr:graphicFrame macro="">
      <xdr:nvGraphicFramePr>
        <xdr:cNvPr id="1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15</xdr:col>
      <xdr:colOff>597958</xdr:colOff>
      <xdr:row>33</xdr:row>
      <xdr:rowOff>142874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24</xdr:row>
      <xdr:rowOff>0</xdr:rowOff>
    </xdr:from>
    <xdr:to>
      <xdr:col>22</xdr:col>
      <xdr:colOff>597959</xdr:colOff>
      <xdr:row>33</xdr:row>
      <xdr:rowOff>142874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15</xdr:col>
      <xdr:colOff>597958</xdr:colOff>
      <xdr:row>43</xdr:row>
      <xdr:rowOff>142874</xdr:rowOff>
    </xdr:to>
    <xdr:graphicFrame macro="">
      <xdr:nvGraphicFramePr>
        <xdr:cNvPr id="15" name="グラフ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22</xdr:col>
      <xdr:colOff>597959</xdr:colOff>
      <xdr:row>43</xdr:row>
      <xdr:rowOff>142874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プッシュピン">
      <a:dk1>
        <a:sysClr val="windowText" lastClr="000000"/>
      </a:dk1>
      <a:lt1>
        <a:sysClr val="window" lastClr="FFFFFF"/>
      </a:lt1>
      <a:dk2>
        <a:srgbClr val="465E9C"/>
      </a:dk2>
      <a:lt2>
        <a:srgbClr val="CCDDEA"/>
      </a:lt2>
      <a:accent1>
        <a:srgbClr val="FDA023"/>
      </a:accent1>
      <a:accent2>
        <a:srgbClr val="AA2B1E"/>
      </a:accent2>
      <a:accent3>
        <a:srgbClr val="71685C"/>
      </a:accent3>
      <a:accent4>
        <a:srgbClr val="64A73B"/>
      </a:accent4>
      <a:accent5>
        <a:srgbClr val="EB5605"/>
      </a:accent5>
      <a:accent6>
        <a:srgbClr val="B9CA1A"/>
      </a:accent6>
      <a:hlink>
        <a:srgbClr val="D83E2C"/>
      </a:hlink>
      <a:folHlink>
        <a:srgbClr val="ED7D27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4"/>
  <sheetViews>
    <sheetView tabSelected="1" zoomScaleNormal="100" zoomScaleSheetLayoutView="41" workbookViewId="0"/>
  </sheetViews>
  <sheetFormatPr defaultRowHeight="16.5"/>
  <cols>
    <col min="1" max="1" width="1.625" style="1" customWidth="1"/>
    <col min="2" max="2" width="7.875" style="1" customWidth="1"/>
    <col min="3" max="3" width="4.375" style="1" customWidth="1"/>
    <col min="4" max="6" width="8.625" style="1" customWidth="1"/>
    <col min="7" max="7" width="27.125" style="1" customWidth="1"/>
    <col min="8" max="8" width="8.625" style="1" customWidth="1"/>
    <col min="9" max="9" width="10.125" style="1" customWidth="1"/>
    <col min="10" max="10" width="3.875" style="1" customWidth="1"/>
    <col min="11" max="16" width="9" style="1"/>
    <col min="17" max="17" width="1.5" style="1" customWidth="1"/>
    <col min="18" max="16384" width="9" style="1"/>
  </cols>
  <sheetData>
    <row r="1" spans="2:9" ht="6" customHeight="1"/>
    <row r="2" spans="2:9" ht="19.5">
      <c r="B2" s="2" t="s">
        <v>0</v>
      </c>
    </row>
    <row r="3" spans="2:9" ht="11.25" customHeight="1" thickBot="1">
      <c r="G3" s="3" t="s">
        <v>9</v>
      </c>
    </row>
    <row r="4" spans="2:9" ht="30.75" thickBot="1">
      <c r="B4" s="6" t="s">
        <v>1</v>
      </c>
      <c r="C4" s="7" t="s">
        <v>2</v>
      </c>
      <c r="D4" s="5" t="s">
        <v>3</v>
      </c>
      <c r="E4" s="4" t="s">
        <v>6</v>
      </c>
      <c r="F4" s="5" t="s">
        <v>8</v>
      </c>
      <c r="G4" s="4" t="s">
        <v>5</v>
      </c>
      <c r="H4" s="8" t="s">
        <v>4</v>
      </c>
      <c r="I4" s="25" t="s">
        <v>7</v>
      </c>
    </row>
    <row r="5" spans="2:9" ht="17.25" thickTop="1">
      <c r="B5" s="70">
        <v>2011</v>
      </c>
      <c r="C5" s="71">
        <v>7</v>
      </c>
      <c r="D5" s="72">
        <v>60</v>
      </c>
      <c r="E5" s="73">
        <f>D5</f>
        <v>60</v>
      </c>
      <c r="F5" s="74">
        <f>IF(E5="","",E5-SUM(H5:H9))</f>
        <v>0</v>
      </c>
      <c r="G5" s="17" t="s">
        <v>11</v>
      </c>
      <c r="H5" s="9">
        <v>30</v>
      </c>
      <c r="I5" s="26" t="s">
        <v>10</v>
      </c>
    </row>
    <row r="6" spans="2:9">
      <c r="B6" s="35"/>
      <c r="C6" s="38"/>
      <c r="D6" s="41"/>
      <c r="E6" s="44"/>
      <c r="F6" s="47"/>
      <c r="G6" s="18" t="s">
        <v>13</v>
      </c>
      <c r="H6" s="10">
        <v>10</v>
      </c>
      <c r="I6" s="27" t="s">
        <v>12</v>
      </c>
    </row>
    <row r="7" spans="2:9">
      <c r="B7" s="35"/>
      <c r="C7" s="38"/>
      <c r="D7" s="41"/>
      <c r="E7" s="44"/>
      <c r="F7" s="47"/>
      <c r="G7" s="19" t="s">
        <v>17</v>
      </c>
      <c r="H7" s="11">
        <v>20</v>
      </c>
      <c r="I7" s="28" t="s">
        <v>16</v>
      </c>
    </row>
    <row r="8" spans="2:9">
      <c r="B8" s="35"/>
      <c r="C8" s="38"/>
      <c r="D8" s="41"/>
      <c r="E8" s="44"/>
      <c r="F8" s="47"/>
      <c r="G8" s="18"/>
      <c r="H8" s="10"/>
      <c r="I8" s="27"/>
    </row>
    <row r="9" spans="2:9">
      <c r="B9" s="36"/>
      <c r="C9" s="39"/>
      <c r="D9" s="42"/>
      <c r="E9" s="45"/>
      <c r="F9" s="48"/>
      <c r="G9" s="20"/>
      <c r="H9" s="12"/>
      <c r="I9" s="29"/>
    </row>
    <row r="10" spans="2:9">
      <c r="B10" s="49">
        <v>2011</v>
      </c>
      <c r="C10" s="51">
        <v>12</v>
      </c>
      <c r="D10" s="53">
        <v>60</v>
      </c>
      <c r="E10" s="55">
        <f>IF(D10="","",F5+D10)</f>
        <v>60</v>
      </c>
      <c r="F10" s="57">
        <f>IF(E10="","",E10-SUM(H10:H14))</f>
        <v>50</v>
      </c>
      <c r="G10" s="21" t="s">
        <v>15</v>
      </c>
      <c r="H10" s="13">
        <v>10</v>
      </c>
      <c r="I10" s="30" t="s">
        <v>14</v>
      </c>
    </row>
    <row r="11" spans="2:9">
      <c r="B11" s="35"/>
      <c r="C11" s="38"/>
      <c r="D11" s="41"/>
      <c r="E11" s="44"/>
      <c r="F11" s="47"/>
      <c r="G11" s="19"/>
      <c r="H11" s="11"/>
      <c r="I11" s="28"/>
    </row>
    <row r="12" spans="2:9">
      <c r="B12" s="35"/>
      <c r="C12" s="38"/>
      <c r="D12" s="41"/>
      <c r="E12" s="44"/>
      <c r="F12" s="47"/>
      <c r="G12" s="18"/>
      <c r="H12" s="10"/>
      <c r="I12" s="27"/>
    </row>
    <row r="13" spans="2:9">
      <c r="B13" s="35"/>
      <c r="C13" s="38"/>
      <c r="D13" s="41"/>
      <c r="E13" s="44"/>
      <c r="F13" s="47"/>
      <c r="G13" s="19"/>
      <c r="H13" s="11"/>
      <c r="I13" s="28"/>
    </row>
    <row r="14" spans="2:9">
      <c r="B14" s="59"/>
      <c r="C14" s="60"/>
      <c r="D14" s="61"/>
      <c r="E14" s="62"/>
      <c r="F14" s="63"/>
      <c r="G14" s="22"/>
      <c r="H14" s="14"/>
      <c r="I14" s="31"/>
    </row>
    <row r="15" spans="2:9">
      <c r="B15" s="64">
        <v>2012</v>
      </c>
      <c r="C15" s="67">
        <v>7</v>
      </c>
      <c r="D15" s="40"/>
      <c r="E15" s="43" t="str">
        <f t="shared" ref="E15" si="0">IF(D15="","",F10+D15)</f>
        <v/>
      </c>
      <c r="F15" s="46" t="str">
        <f>IF(E15="","",E15-SUM(H15:H19))</f>
        <v/>
      </c>
      <c r="G15" s="23"/>
      <c r="H15" s="15"/>
      <c r="I15" s="32"/>
    </row>
    <row r="16" spans="2:9">
      <c r="B16" s="65"/>
      <c r="C16" s="68"/>
      <c r="D16" s="41"/>
      <c r="E16" s="44"/>
      <c r="F16" s="47"/>
      <c r="G16" s="18"/>
      <c r="H16" s="10"/>
      <c r="I16" s="27"/>
    </row>
    <row r="17" spans="2:9">
      <c r="B17" s="65"/>
      <c r="C17" s="68"/>
      <c r="D17" s="41"/>
      <c r="E17" s="44"/>
      <c r="F17" s="47"/>
      <c r="G17" s="19"/>
      <c r="H17" s="11"/>
      <c r="I17" s="28"/>
    </row>
    <row r="18" spans="2:9">
      <c r="B18" s="65"/>
      <c r="C18" s="68"/>
      <c r="D18" s="41"/>
      <c r="E18" s="44"/>
      <c r="F18" s="47"/>
      <c r="G18" s="18"/>
      <c r="H18" s="10"/>
      <c r="I18" s="27"/>
    </row>
    <row r="19" spans="2:9">
      <c r="B19" s="66"/>
      <c r="C19" s="69"/>
      <c r="D19" s="42"/>
      <c r="E19" s="45"/>
      <c r="F19" s="48"/>
      <c r="G19" s="20"/>
      <c r="H19" s="12"/>
      <c r="I19" s="29"/>
    </row>
    <row r="20" spans="2:9">
      <c r="B20" s="49">
        <v>2012</v>
      </c>
      <c r="C20" s="67">
        <v>12</v>
      </c>
      <c r="D20" s="53"/>
      <c r="E20" s="55" t="str">
        <f t="shared" ref="E20" si="1">IF(D20="","",F15+D20)</f>
        <v/>
      </c>
      <c r="F20" s="57" t="str">
        <f>IF(E20="","",E20-SUM(H20:H24))</f>
        <v/>
      </c>
      <c r="G20" s="21"/>
      <c r="H20" s="13"/>
      <c r="I20" s="30"/>
    </row>
    <row r="21" spans="2:9">
      <c r="B21" s="35"/>
      <c r="C21" s="68"/>
      <c r="D21" s="41"/>
      <c r="E21" s="44"/>
      <c r="F21" s="47"/>
      <c r="G21" s="19"/>
      <c r="H21" s="11"/>
      <c r="I21" s="28"/>
    </row>
    <row r="22" spans="2:9">
      <c r="B22" s="35"/>
      <c r="C22" s="68"/>
      <c r="D22" s="41"/>
      <c r="E22" s="44"/>
      <c r="F22" s="47"/>
      <c r="G22" s="18"/>
      <c r="H22" s="10"/>
      <c r="I22" s="27"/>
    </row>
    <row r="23" spans="2:9">
      <c r="B23" s="35"/>
      <c r="C23" s="68"/>
      <c r="D23" s="41"/>
      <c r="E23" s="44"/>
      <c r="F23" s="47"/>
      <c r="G23" s="19"/>
      <c r="H23" s="11"/>
      <c r="I23" s="28"/>
    </row>
    <row r="24" spans="2:9">
      <c r="B24" s="59"/>
      <c r="C24" s="69"/>
      <c r="D24" s="61"/>
      <c r="E24" s="62"/>
      <c r="F24" s="63"/>
      <c r="G24" s="22"/>
      <c r="H24" s="14"/>
      <c r="I24" s="31"/>
    </row>
    <row r="25" spans="2:9">
      <c r="B25" s="34">
        <v>2013</v>
      </c>
      <c r="C25" s="37">
        <v>7</v>
      </c>
      <c r="D25" s="40"/>
      <c r="E25" s="43" t="str">
        <f t="shared" ref="E25" si="2">IF(D25="","",F20+D25)</f>
        <v/>
      </c>
      <c r="F25" s="46" t="str">
        <f>IF(E25="","",E25-SUM(H25:H29))</f>
        <v/>
      </c>
      <c r="G25" s="23"/>
      <c r="H25" s="15"/>
      <c r="I25" s="32"/>
    </row>
    <row r="26" spans="2:9">
      <c r="B26" s="35"/>
      <c r="C26" s="38"/>
      <c r="D26" s="41"/>
      <c r="E26" s="44"/>
      <c r="F26" s="47"/>
      <c r="G26" s="18"/>
      <c r="H26" s="10"/>
      <c r="I26" s="27"/>
    </row>
    <row r="27" spans="2:9">
      <c r="B27" s="35"/>
      <c r="C27" s="38"/>
      <c r="D27" s="41"/>
      <c r="E27" s="44"/>
      <c r="F27" s="47"/>
      <c r="G27" s="19"/>
      <c r="H27" s="11"/>
      <c r="I27" s="28"/>
    </row>
    <row r="28" spans="2:9">
      <c r="B28" s="35"/>
      <c r="C28" s="38"/>
      <c r="D28" s="41"/>
      <c r="E28" s="44"/>
      <c r="F28" s="47"/>
      <c r="G28" s="18"/>
      <c r="H28" s="10"/>
      <c r="I28" s="27"/>
    </row>
    <row r="29" spans="2:9">
      <c r="B29" s="36"/>
      <c r="C29" s="39"/>
      <c r="D29" s="42"/>
      <c r="E29" s="45"/>
      <c r="F29" s="48"/>
      <c r="G29" s="20"/>
      <c r="H29" s="12"/>
      <c r="I29" s="29"/>
    </row>
    <row r="30" spans="2:9">
      <c r="B30" s="49">
        <v>2013</v>
      </c>
      <c r="C30" s="51">
        <v>12</v>
      </c>
      <c r="D30" s="53"/>
      <c r="E30" s="55" t="str">
        <f t="shared" ref="E30" si="3">IF(D30="","",F25+D30)</f>
        <v/>
      </c>
      <c r="F30" s="57" t="str">
        <f>IF(E30="","",E30-SUM(H30:H34))</f>
        <v/>
      </c>
      <c r="G30" s="21"/>
      <c r="H30" s="13"/>
      <c r="I30" s="30"/>
    </row>
    <row r="31" spans="2:9">
      <c r="B31" s="35"/>
      <c r="C31" s="38"/>
      <c r="D31" s="41"/>
      <c r="E31" s="44"/>
      <c r="F31" s="47"/>
      <c r="G31" s="19"/>
      <c r="H31" s="11"/>
      <c r="I31" s="28"/>
    </row>
    <row r="32" spans="2:9">
      <c r="B32" s="35"/>
      <c r="C32" s="38"/>
      <c r="D32" s="41"/>
      <c r="E32" s="44"/>
      <c r="F32" s="47"/>
      <c r="G32" s="18"/>
      <c r="H32" s="10"/>
      <c r="I32" s="27"/>
    </row>
    <row r="33" spans="2:9">
      <c r="B33" s="35"/>
      <c r="C33" s="38"/>
      <c r="D33" s="41"/>
      <c r="E33" s="44"/>
      <c r="F33" s="47"/>
      <c r="G33" s="19"/>
      <c r="H33" s="11"/>
      <c r="I33" s="28"/>
    </row>
    <row r="34" spans="2:9">
      <c r="B34" s="59"/>
      <c r="C34" s="60"/>
      <c r="D34" s="61"/>
      <c r="E34" s="62"/>
      <c r="F34" s="63"/>
      <c r="G34" s="22"/>
      <c r="H34" s="14"/>
      <c r="I34" s="31"/>
    </row>
    <row r="35" spans="2:9">
      <c r="B35" s="34">
        <v>2014</v>
      </c>
      <c r="C35" s="37">
        <v>7</v>
      </c>
      <c r="D35" s="40"/>
      <c r="E35" s="43" t="str">
        <f t="shared" ref="E35" si="4">IF(D35="","",F30+D35)</f>
        <v/>
      </c>
      <c r="F35" s="46" t="str">
        <f>IF(E35="","",E35-SUM(H35:H39))</f>
        <v/>
      </c>
      <c r="G35" s="23"/>
      <c r="H35" s="15"/>
      <c r="I35" s="32"/>
    </row>
    <row r="36" spans="2:9">
      <c r="B36" s="35"/>
      <c r="C36" s="38"/>
      <c r="D36" s="41"/>
      <c r="E36" s="44"/>
      <c r="F36" s="47"/>
      <c r="G36" s="18"/>
      <c r="H36" s="10"/>
      <c r="I36" s="27"/>
    </row>
    <row r="37" spans="2:9">
      <c r="B37" s="35"/>
      <c r="C37" s="38"/>
      <c r="D37" s="41"/>
      <c r="E37" s="44"/>
      <c r="F37" s="47"/>
      <c r="G37" s="19"/>
      <c r="H37" s="11"/>
      <c r="I37" s="28"/>
    </row>
    <row r="38" spans="2:9">
      <c r="B38" s="35"/>
      <c r="C38" s="38"/>
      <c r="D38" s="41"/>
      <c r="E38" s="44"/>
      <c r="F38" s="47"/>
      <c r="G38" s="18"/>
      <c r="H38" s="10"/>
      <c r="I38" s="27"/>
    </row>
    <row r="39" spans="2:9">
      <c r="B39" s="36"/>
      <c r="C39" s="39"/>
      <c r="D39" s="42"/>
      <c r="E39" s="45"/>
      <c r="F39" s="48"/>
      <c r="G39" s="20"/>
      <c r="H39" s="12"/>
      <c r="I39" s="29"/>
    </row>
    <row r="40" spans="2:9">
      <c r="B40" s="49">
        <v>2014</v>
      </c>
      <c r="C40" s="51">
        <v>12</v>
      </c>
      <c r="D40" s="53"/>
      <c r="E40" s="55" t="str">
        <f t="shared" ref="E40" si="5">IF(D40="","",F35+D40)</f>
        <v/>
      </c>
      <c r="F40" s="57" t="str">
        <f>IF(E40="","",E40-SUM(H40:H44))</f>
        <v/>
      </c>
      <c r="G40" s="21"/>
      <c r="H40" s="13"/>
      <c r="I40" s="30"/>
    </row>
    <row r="41" spans="2:9">
      <c r="B41" s="35"/>
      <c r="C41" s="38"/>
      <c r="D41" s="41"/>
      <c r="E41" s="44"/>
      <c r="F41" s="47"/>
      <c r="G41" s="19"/>
      <c r="H41" s="11"/>
      <c r="I41" s="28"/>
    </row>
    <row r="42" spans="2:9">
      <c r="B42" s="35"/>
      <c r="C42" s="38"/>
      <c r="D42" s="41"/>
      <c r="E42" s="44"/>
      <c r="F42" s="47"/>
      <c r="G42" s="18"/>
      <c r="H42" s="10"/>
      <c r="I42" s="27"/>
    </row>
    <row r="43" spans="2:9">
      <c r="B43" s="35"/>
      <c r="C43" s="38"/>
      <c r="D43" s="41"/>
      <c r="E43" s="44"/>
      <c r="F43" s="47"/>
      <c r="G43" s="19"/>
      <c r="H43" s="11"/>
      <c r="I43" s="28"/>
    </row>
    <row r="44" spans="2:9" ht="17.25" thickBot="1">
      <c r="B44" s="50"/>
      <c r="C44" s="52"/>
      <c r="D44" s="54"/>
      <c r="E44" s="56"/>
      <c r="F44" s="58"/>
      <c r="G44" s="24"/>
      <c r="H44" s="16"/>
      <c r="I44" s="33"/>
    </row>
  </sheetData>
  <mergeCells count="40">
    <mergeCell ref="B10:B14"/>
    <mergeCell ref="C10:C14"/>
    <mergeCell ref="D10:D14"/>
    <mergeCell ref="E10:E14"/>
    <mergeCell ref="F10:F14"/>
    <mergeCell ref="B5:B9"/>
    <mergeCell ref="C5:C9"/>
    <mergeCell ref="D5:D9"/>
    <mergeCell ref="E5:E9"/>
    <mergeCell ref="F5:F9"/>
    <mergeCell ref="B20:B24"/>
    <mergeCell ref="C20:C24"/>
    <mergeCell ref="D20:D24"/>
    <mergeCell ref="E20:E24"/>
    <mergeCell ref="F20:F24"/>
    <mergeCell ref="B15:B19"/>
    <mergeCell ref="C15:C19"/>
    <mergeCell ref="D15:D19"/>
    <mergeCell ref="E15:E19"/>
    <mergeCell ref="F15:F19"/>
    <mergeCell ref="B30:B34"/>
    <mergeCell ref="C30:C34"/>
    <mergeCell ref="D30:D34"/>
    <mergeCell ref="E30:E34"/>
    <mergeCell ref="F30:F34"/>
    <mergeCell ref="B25:B29"/>
    <mergeCell ref="C25:C29"/>
    <mergeCell ref="D25:D29"/>
    <mergeCell ref="E25:E29"/>
    <mergeCell ref="F25:F29"/>
    <mergeCell ref="B40:B44"/>
    <mergeCell ref="C40:C44"/>
    <mergeCell ref="D40:D44"/>
    <mergeCell ref="E40:E44"/>
    <mergeCell ref="F40:F44"/>
    <mergeCell ref="B35:B39"/>
    <mergeCell ref="C35:C39"/>
    <mergeCell ref="D35:D39"/>
    <mergeCell ref="E35:E39"/>
    <mergeCell ref="F35:F39"/>
  </mergeCells>
  <phoneticPr fontId="1"/>
  <pageMargins left="0.7" right="0.7" top="0.75" bottom="0.75" header="0.3" footer="0.3"/>
  <pageSetup paperSize="9" scale="59" orientation="landscape" r:id="rId1"/>
  <ignoredErrors>
    <ignoredError sqref="F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true</PrimaryImageGen>
    <TPInstallLocation xmlns="1119c2e5-8fb9-4d5f-baf1-202c530f2c34" xsi:nil="true"/>
    <IntlLangReview xmlns="1119c2e5-8fb9-4d5f-baf1-202c530f2c34" xsi:nil="true"/>
    <LocPublishedDependentAssetsLookup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LocProcessedForMarketsLookup xmlns="1119c2e5-8fb9-4d5f-baf1-202c530f2c34" xsi:nil="true"/>
    <Milestone xmlns="1119c2e5-8fb9-4d5f-baf1-202c530f2c34">Beta 1</Milestone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LocOverallHandbackStatusLookup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LocNewPublishedVersionLookup xmlns="1119c2e5-8fb9-4d5f-baf1-202c530f2c34" xsi:nil="true"/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468431</Value>
      <Value>502769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EUROPE\v-nohosh</DisplayName>
        <AccountId>892</AccountId>
        <AccountType/>
      </UserInfo>
    </APAuthor>
    <ClipArtFilename xmlns="1119c2e5-8fb9-4d5f-baf1-202c530f2c34" xsi:nil="true"/>
    <LocOverallLocStatusLookup xmlns="1119c2e5-8fb9-4d5f-baf1-202c530f2c34" xsi:nil="true"/>
    <LocOverallPreviewStatusLookup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TP102779689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LocOverallPublishStatusLookup xmlns="1119c2e5-8fb9-4d5f-baf1-202c530f2c34" xsi:nil="true"/>
    <LocPublishedLinkedAssetsLookup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141931</LocLastLocAttemptVersionLookup>
    <LocLastLocAttemptVersionTypeLookup xmlns="1119c2e5-8fb9-4d5f-baf1-202c530f2c34" xsi:nil="true"/>
    <AssetStart xmlns="1119c2e5-8fb9-4d5f-baf1-202c530f2c34">2011-11-15T03:51:00+00:00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14B7D2A-7895-46EF-AB8D-00B797DCE0D9}"/>
</file>

<file path=customXml/itemProps2.xml><?xml version="1.0" encoding="utf-8"?>
<ds:datastoreItem xmlns:ds="http://schemas.openxmlformats.org/officeDocument/2006/customXml" ds:itemID="{2F6B6C2D-3641-4983-BCB3-81889B594FE0}"/>
</file>

<file path=customXml/itemProps3.xml><?xml version="1.0" encoding="utf-8"?>
<ds:datastoreItem xmlns:ds="http://schemas.openxmlformats.org/officeDocument/2006/customXml" ds:itemID="{22E5E315-0A56-4006-B67C-F75CC6BCC8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Sheet1!Print_Area</vt:lpstr>
      <vt:lpstr>Sheet2!Print_Area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ボーナス運用表</dc:title>
  <dc:creator/>
  <cp:lastModifiedBy/>
  <dcterms:created xsi:type="dcterms:W3CDTF">2011-10-18T08:06:55Z</dcterms:created>
  <dcterms:modified xsi:type="dcterms:W3CDTF">2012-05-30T14:43:10Z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13027700</vt:r8>
  </property>
  <property fmtid="{D5CDD505-2E9C-101B-9397-08002B2CF9AE}" pid="9" name="HiddenCategoryTags">
    <vt:lpwstr/>
  </property>
  <property fmtid="{D5CDD505-2E9C-101B-9397-08002B2CF9AE}" pid="10" name="ImageGenStatus">
    <vt:i4>0</vt:i4>
  </property>
  <property fmtid="{D5CDD505-2E9C-101B-9397-08002B2CF9AE}" pid="11" name="CategoryTags">
    <vt:lpwstr/>
  </property>
  <property fmtid="{D5CDD505-2E9C-101B-9397-08002B2CF9AE}" pid="12" name="Applications">
    <vt:lpwstr/>
  </property>
</Properties>
</file>