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2"/>
  <workbookPr filterPrivacy="1"/>
  <xr:revisionPtr revIDLastSave="0" documentId="13_ncr:1_{68180539-C48D-4449-BA0E-A739EFE8E830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概要​​" sheetId="7" r:id="rId1"/>
    <sheet name="収入と支出" sheetId="8" r:id="rId2"/>
  </sheets>
  <definedNames>
    <definedName name="Budget_Title">概要​​!$B$1</definedName>
    <definedName name="CategoryLookup">カテゴリ[カテゴリ]</definedName>
    <definedName name="IncomeTotal">概要​​!$D$6</definedName>
    <definedName name="_xlnm.Print_Titles" localSheetId="0">概要​​!$5:$5</definedName>
    <definedName name="_xlnm.Print_Titles" localSheetId="1">収入と支出!$3:$3</definedName>
    <definedName name="SummaryHeaderRow">カテゴリ[[#Headers],[集計]]</definedName>
    <definedName name="Transaction">台帳[#All]</definedName>
    <definedName name="UnderOver">IncomeTotal-(SUM(カテゴリ[集計])-IncomeTotal)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7" l="1"/>
  <c r="D6" i="7"/>
  <c r="D7" i="7" l="1"/>
  <c r="D8" i="7" l="1"/>
  <c r="D9" i="7"/>
  <c r="D10" i="7"/>
  <c r="D11" i="7"/>
  <c r="D12" i="7"/>
  <c r="D13" i="7"/>
  <c r="D14" i="7"/>
  <c r="D15" i="7"/>
  <c r="D16" i="7"/>
  <c r="B1" i="8"/>
</calcChain>
</file>

<file path=xl/sharedStrings.xml><?xml version="1.0" encoding="utf-8"?>
<sst xmlns="http://schemas.openxmlformats.org/spreadsheetml/2006/main" count="71" uniqueCount="43">
  <si>
    <t>毎月の予算概要</t>
  </si>
  <si>
    <t>[月を入力]</t>
  </si>
  <si>
    <t>予算の概要</t>
  </si>
  <si>
    <t>カテゴリ</t>
  </si>
  <si>
    <t>収入</t>
  </si>
  <si>
    <t>住居費</t>
  </si>
  <si>
    <t>水道光熱費</t>
  </si>
  <si>
    <t>食料品</t>
  </si>
  <si>
    <t>保険料</t>
  </si>
  <si>
    <t>電話</t>
  </si>
  <si>
    <t>クレジット カード支払い</t>
  </si>
  <si>
    <t>学校</t>
  </si>
  <si>
    <t>貯蓄</t>
  </si>
  <si>
    <t>娯楽</t>
  </si>
  <si>
    <t>その他</t>
  </si>
  <si>
    <t>収入と支出</t>
  </si>
  <si>
    <t>説明</t>
  </si>
  <si>
    <t>Pat の給与</t>
  </si>
  <si>
    <t>入学手続き</t>
  </si>
  <si>
    <t>電気代とガス代</t>
  </si>
  <si>
    <t>学校用品</t>
  </si>
  <si>
    <t>食料品店</t>
  </si>
  <si>
    <t>Southridge ビデオ</t>
  </si>
  <si>
    <t>電話会社</t>
  </si>
  <si>
    <t>John の給与</t>
  </si>
  <si>
    <t>Woodgrove 銀行</t>
  </si>
  <si>
    <t>住宅保険</t>
  </si>
  <si>
    <t>ファイン アート スクール</t>
  </si>
  <si>
    <t>Woodgrove Bank</t>
  </si>
  <si>
    <t>Consolidated Messenger</t>
  </si>
  <si>
    <t>自動車保険</t>
  </si>
  <si>
    <t>夕食と映画</t>
  </si>
  <si>
    <t>金額</t>
  </si>
  <si>
    <t>メモ</t>
  </si>
  <si>
    <t>Jesse の携帯電話</t>
  </si>
  <si>
    <t>住宅ローン</t>
  </si>
  <si>
    <t>授業料</t>
  </si>
  <si>
    <t>Pat のカード</t>
  </si>
  <si>
    <t>Pat の携帯電話</t>
  </si>
  <si>
    <t>固定資産税</t>
  </si>
  <si>
    <t>Jesse のカード</t>
  </si>
  <si>
    <r>
      <t>予算の計画にお困りですか?この</t>
    </r>
    <r>
      <rPr>
        <b/>
        <sz val="11"/>
        <color theme="4" tint="-0.499984740745262"/>
        <rFont val="Meiryo UI"/>
        <family val="3"/>
        <charset val="128"/>
      </rPr>
      <t>月間予算計算ツール</t>
    </r>
    <r>
      <rPr>
        <sz val="11"/>
        <color theme="4" tint="-0.499984740745262"/>
        <rFont val="Meiryo UI"/>
        <family val="3"/>
        <charset val="128"/>
      </rPr>
      <t>を使用すると、月々の収入や支出を確認するのに役立ちます。管理する新しいカテゴリを [</t>
    </r>
    <r>
      <rPr>
        <b/>
        <sz val="11"/>
        <color theme="4" tint="-0.499984740745262"/>
        <rFont val="Meiryo UI"/>
        <family val="3"/>
        <charset val="128"/>
      </rPr>
      <t>予算の概要</t>
    </r>
    <r>
      <rPr>
        <sz val="11"/>
        <color theme="4" tint="-0.499984740745262"/>
        <rFont val="Meiryo UI"/>
        <family val="3"/>
        <charset val="128"/>
      </rPr>
      <t>] テーブルに追加するか、または追加済みのカテゴリを必要に応じて変更します。次に、[</t>
    </r>
    <r>
      <rPr>
        <b/>
        <sz val="11"/>
        <color theme="4" tint="-0.499984740745262"/>
        <rFont val="Meiryo UI"/>
        <family val="3"/>
        <charset val="128"/>
      </rPr>
      <t>毎月の収入と支出</t>
    </r>
    <r>
      <rPr>
        <sz val="11"/>
        <color theme="4" tint="-0.499984740745262"/>
        <rFont val="Meiryo UI"/>
        <family val="3"/>
        <charset val="128"/>
      </rPr>
      <t>] テーブルに 1 か月の収入と支出のすべてを入力し、各品目にカテゴリを割り当てます。金額を入力すると、[</t>
    </r>
    <r>
      <rPr>
        <b/>
        <sz val="11"/>
        <color theme="4" tint="-0.499984740745262"/>
        <rFont val="Meiryo UI"/>
        <family val="3"/>
        <charset val="128"/>
      </rPr>
      <t>予算の概要</t>
    </r>
    <r>
      <rPr>
        <sz val="11"/>
        <color theme="4" tint="-0.499984740745262"/>
        <rFont val="Meiryo UI"/>
        <family val="3"/>
        <charset val="128"/>
      </rPr>
      <t>] テーブル内の関連付けられたカテゴリが、自動的に集計されます。</t>
    </r>
    <phoneticPr fontId="19"/>
  </si>
  <si>
    <t>集計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</si>
</sst>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 &quot;¥&quot;* #,##0_ ;_ &quot;¥&quot;* \-#,##0_ ;_ &quot;¥&quot;* &quot;-&quot;_ ;_ @_ "/>
    <numFmt numFmtId="176" formatCode="_(* #,##0.00_);_(* \(#,##0.00\);_(* &quot;-&quot;??_);_(@_)"/>
    <numFmt numFmtId="177" formatCode="&quot;¥&quot;#,##0.00_);\(&quot;¥&quot;#,##0.00\)"/>
    <numFmt numFmtId="179" formatCode="#,##0.00_);\(#,##0.00\)"/>
  </numFmts>
  <fonts count="27" x14ac:knownFonts="1">
    <font>
      <sz val="11"/>
      <color theme="4" tint="-0.499984740745262"/>
      <name val="Meiryo U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8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color theme="4" tint="-0.499984740745262"/>
      <name val="Meiryo UI"/>
      <family val="2"/>
    </font>
    <font>
      <sz val="11"/>
      <color theme="3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b/>
      <sz val="22"/>
      <color theme="7" tint="-0.24994659260841701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11"/>
      <name val="Meiryo UI"/>
      <family val="2"/>
    </font>
    <font>
      <sz val="11"/>
      <color rgb="FFFF0000"/>
      <name val="Meiryo UI"/>
      <family val="2"/>
    </font>
    <font>
      <sz val="6"/>
      <name val="ＭＳ Ｐゴシック"/>
      <family val="3"/>
      <charset val="128"/>
    </font>
    <font>
      <b/>
      <sz val="22"/>
      <color theme="7" tint="-0.24994659260841701"/>
      <name val="Meiryo UI"/>
      <family val="3"/>
      <charset val="128"/>
    </font>
    <font>
      <sz val="11"/>
      <color theme="4" tint="-0.499984740745262"/>
      <name val="Meiryo UI"/>
      <family val="3"/>
      <charset val="128"/>
    </font>
    <font>
      <b/>
      <sz val="11"/>
      <color theme="4" tint="-0.499984740745262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0"/>
      <name val="Meiryo UI"/>
      <family val="3"/>
      <charset val="128"/>
    </font>
    <font>
      <sz val="11"/>
      <name val="Meiryo UI"/>
      <family val="3"/>
      <charset val="128"/>
    </font>
    <font>
      <sz val="11"/>
      <color theme="7" tint="-0.499984740745262"/>
      <name val="Meiryo UI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6" borderId="0">
      <alignment horizontal="left" vertical="center" wrapText="1" indent="1"/>
    </xf>
    <xf numFmtId="0" fontId="11" fillId="6" borderId="0" applyNumberFormat="0" applyBorder="0" applyAlignment="0" applyProtection="0"/>
    <xf numFmtId="0" fontId="11" fillId="4" borderId="0" applyNumberFormat="0" applyBorder="0" applyProtection="0">
      <alignment vertical="center"/>
    </xf>
    <xf numFmtId="179" fontId="8" fillId="0" borderId="0" applyFont="0" applyFill="0" applyBorder="0" applyProtection="0">
      <alignment horizontal="right" vertical="center" indent="2"/>
    </xf>
    <xf numFmtId="177" fontId="8" fillId="0" borderId="0" applyFont="0" applyFill="0" applyBorder="0" applyProtection="0">
      <alignment vertical="center"/>
    </xf>
    <xf numFmtId="42" fontId="8" fillId="0" borderId="0" applyFont="0" applyFill="0" applyBorder="0" applyProtection="0">
      <alignment horizontal="center" vertical="center"/>
    </xf>
    <xf numFmtId="0" fontId="8" fillId="0" borderId="0" applyNumberFormat="0" applyFill="0" applyBorder="0" applyProtection="0">
      <alignment horizontal="left" vertical="center" indent="1"/>
    </xf>
    <xf numFmtId="0" fontId="17" fillId="0" borderId="0" applyNumberFormat="0" applyFill="0" applyBorder="0" applyProtection="0">
      <alignment horizontal="right" vertical="center" indent="2"/>
    </xf>
    <xf numFmtId="0" fontId="1" fillId="5" borderId="0" applyNumberFormat="0" applyBorder="0" applyAlignment="0" applyProtection="0"/>
    <xf numFmtId="0" fontId="3" fillId="7" borderId="0" applyNumberFormat="0" applyProtection="0">
      <alignment horizontal="center" vertical="center"/>
    </xf>
    <xf numFmtId="17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4" fillId="9" borderId="0" applyNumberFormat="0" applyBorder="0" applyAlignment="0" applyProtection="0"/>
    <xf numFmtId="0" fontId="15" fillId="10" borderId="0" applyNumberFormat="0" applyBorder="0" applyAlignment="0" applyProtection="0"/>
    <xf numFmtId="0" fontId="13" fillId="11" borderId="2" applyNumberFormat="0" applyAlignment="0" applyProtection="0"/>
    <xf numFmtId="0" fontId="16" fillId="12" borderId="3" applyNumberFormat="0" applyAlignment="0" applyProtection="0"/>
    <xf numFmtId="0" fontId="5" fillId="12" borderId="2" applyNumberFormat="0" applyAlignment="0" applyProtection="0"/>
    <xf numFmtId="0" fontId="14" fillId="0" borderId="4" applyNumberFormat="0" applyFill="0" applyAlignment="0" applyProtection="0"/>
    <xf numFmtId="0" fontId="6" fillId="13" borderId="5" applyNumberFormat="0" applyAlignment="0" applyProtection="0"/>
    <xf numFmtId="0" fontId="18" fillId="0" borderId="0" applyNumberFormat="0" applyFill="0" applyBorder="0" applyAlignment="0" applyProtection="0"/>
    <xf numFmtId="0" fontId="7" fillId="14" borderId="6" applyNumberFormat="0" applyFont="0" applyAlignment="0" applyProtection="0"/>
    <xf numFmtId="0" fontId="9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4">
    <xf numFmtId="0" fontId="0" fillId="6" borderId="0" xfId="0">
      <alignment horizontal="left" vertical="center" wrapText="1" indent="1"/>
    </xf>
    <xf numFmtId="0" fontId="20" fillId="6" borderId="0" xfId="1" applyFont="1" applyAlignment="1">
      <alignment horizontal="left" wrapText="1" indent="1"/>
    </xf>
    <xf numFmtId="0" fontId="21" fillId="6" borderId="0" xfId="0" applyFont="1">
      <alignment horizontal="left" vertical="center" wrapText="1" indent="1"/>
    </xf>
    <xf numFmtId="0" fontId="21" fillId="3" borderId="0" xfId="0" applyFont="1" applyFill="1">
      <alignment horizontal="left" vertical="center" wrapText="1" indent="1"/>
    </xf>
    <xf numFmtId="0" fontId="23" fillId="5" borderId="0" xfId="8" applyFont="1" applyAlignment="1">
      <alignment vertical="center"/>
    </xf>
    <xf numFmtId="0" fontId="23" fillId="5" borderId="0" xfId="8" applyFont="1" applyAlignment="1">
      <alignment horizontal="left" wrapText="1" indent="1"/>
    </xf>
    <xf numFmtId="0" fontId="21" fillId="2" borderId="0" xfId="0" applyFont="1" applyFill="1">
      <alignment horizontal="left" vertical="center" wrapText="1" indent="1"/>
    </xf>
    <xf numFmtId="0" fontId="23" fillId="5" borderId="0" xfId="8" applyFont="1" applyBorder="1" applyAlignment="1">
      <alignment horizontal="left" wrapText="1" indent="1"/>
    </xf>
    <xf numFmtId="0" fontId="21" fillId="2" borderId="0" xfId="6" applyFont="1" applyFill="1" applyBorder="1">
      <alignment horizontal="left" vertical="center" indent="1"/>
    </xf>
    <xf numFmtId="179" fontId="21" fillId="6" borderId="0" xfId="3" applyFont="1" applyFill="1">
      <alignment horizontal="right" vertical="center" indent="2"/>
    </xf>
    <xf numFmtId="179" fontId="21" fillId="0" borderId="0" xfId="3" applyFont="1" applyFill="1" applyBorder="1">
      <alignment horizontal="right" vertical="center" indent="2"/>
    </xf>
    <xf numFmtId="0" fontId="26" fillId="3" borderId="0" xfId="0" applyFont="1" applyFill="1" applyAlignment="1">
      <alignment horizontal="left" vertical="top" wrapText="1" indent="1"/>
    </xf>
    <xf numFmtId="0" fontId="21" fillId="6" borderId="0" xfId="6" applyFont="1" applyFill="1" applyBorder="1">
      <alignment horizontal="left" vertical="center" indent="1"/>
    </xf>
    <xf numFmtId="0" fontId="23" fillId="4" borderId="0" xfId="0" applyFont="1" applyFill="1">
      <alignment horizontal="left" vertical="center" wrapText="1" indent="1"/>
    </xf>
    <xf numFmtId="177" fontId="21" fillId="6" borderId="0" xfId="4" applyFont="1" applyFill="1" applyBorder="1">
      <alignment vertical="center"/>
    </xf>
    <xf numFmtId="0" fontId="21" fillId="4" borderId="0" xfId="0" applyFont="1" applyFill="1">
      <alignment horizontal="left" vertical="center" wrapText="1" indent="1"/>
    </xf>
    <xf numFmtId="0" fontId="24" fillId="7" borderId="0" xfId="9" applyFont="1">
      <alignment horizontal="center" vertical="center"/>
    </xf>
    <xf numFmtId="0" fontId="20" fillId="6" borderId="0" xfId="1" applyFont="1" applyBorder="1" applyAlignment="1">
      <alignment horizontal="center" vertical="center"/>
    </xf>
    <xf numFmtId="0" fontId="20" fillId="4" borderId="0" xfId="2" applyNumberFormat="1" applyFont="1" applyBorder="1" applyAlignment="1">
      <alignment horizontal="center" vertical="center"/>
    </xf>
    <xf numFmtId="0" fontId="20" fillId="2" borderId="0" xfId="2" applyFont="1" applyFill="1">
      <alignment vertical="center"/>
    </xf>
    <xf numFmtId="0" fontId="21" fillId="6" borderId="0" xfId="0" applyFont="1">
      <alignment horizontal="left" vertical="center" wrapText="1" indent="1"/>
    </xf>
    <xf numFmtId="0" fontId="20" fillId="6" borderId="0" xfId="1" applyFont="1" applyAlignment="1">
      <alignment wrapText="1"/>
    </xf>
    <xf numFmtId="0" fontId="20" fillId="4" borderId="0" xfId="2" applyFont="1">
      <alignment vertical="center"/>
    </xf>
    <xf numFmtId="177" fontId="25" fillId="2" borderId="0" xfId="7" applyNumberFormat="1" applyFont="1" applyFill="1" applyBorder="1">
      <alignment horizontal="right" vertical="center" indent="2"/>
    </xf>
  </cellXfs>
  <cellStyles count="47">
    <cellStyle name="20% - アクセント 1" xfId="8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6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7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アクセント 1" xfId="25" builtinId="29" customBuiltin="1"/>
    <cellStyle name="アクセント 2" xfId="9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1" builtinId="15" customBuiltin="1"/>
    <cellStyle name="チェック セル" xfId="21" builtinId="23" customBuiltin="1"/>
    <cellStyle name="どちらでもない" xfId="16" builtinId="28" customBuiltin="1"/>
    <cellStyle name="パーセント" xfId="11" builtinId="5" customBuiltin="1"/>
    <cellStyle name="メモ" xfId="23" builtinId="10" customBuiltin="1"/>
    <cellStyle name="リンク セル" xfId="20" builtinId="24" customBuiltin="1"/>
    <cellStyle name="悪い" xfId="15" builtinId="27" customBuiltin="1"/>
    <cellStyle name="計算" xfId="19" builtinId="22" customBuiltin="1"/>
    <cellStyle name="警告文" xfId="22" builtinId="11" customBuiltin="1"/>
    <cellStyle name="桁区切り" xfId="3" builtinId="6" customBuiltin="1"/>
    <cellStyle name="桁区切り [0.00]" xfId="10" builtinId="3" customBuiltin="1"/>
    <cellStyle name="見出し 1" xfId="2" builtinId="16" customBuiltin="1"/>
    <cellStyle name="見出し 2" xfId="6" builtinId="17" customBuiltin="1"/>
    <cellStyle name="見出し 3" xfId="12" builtinId="18" customBuiltin="1"/>
    <cellStyle name="見出し 4" xfId="13" builtinId="19" customBuiltin="1"/>
    <cellStyle name="集計" xfId="7" builtinId="25" customBuiltin="1"/>
    <cellStyle name="出力" xfId="18" builtinId="21" customBuiltin="1"/>
    <cellStyle name="説明文" xfId="24" builtinId="53" customBuiltin="1"/>
    <cellStyle name="通貨" xfId="5" builtinId="7" customBuiltin="1"/>
    <cellStyle name="通貨 [0.00]" xfId="4" builtinId="4" customBuiltin="1"/>
    <cellStyle name="入力" xfId="17" builtinId="20" customBuiltin="1"/>
    <cellStyle name="標準" xfId="0" builtinId="0" customBuiltin="1"/>
    <cellStyle name="良い" xfId="14" builtinId="26" customBuiltin="1"/>
  </cellStyles>
  <dxfs count="21">
    <dxf>
      <font>
        <b val="0"/>
        <i val="0"/>
        <color theme="7" tint="-0.24994659260841701"/>
      </font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numFmt numFmtId="177" formatCode="&quot;¥&quot;#,##0.00_);\(&quot;¥&quot;#,##0.00\)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fill>
        <patternFill patternType="solid">
          <fgColor rgb="FF000000"/>
          <bgColor rgb="FFD2EDEE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eiryo UI"/>
        <family val="3"/>
        <charset val="128"/>
        <scheme val="none"/>
      </font>
      <numFmt numFmtId="179" formatCode="#,##0.00_);\(#,##0.00\)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PivotStyle="PivotStyleLight16">
    <tableStyle name="予算の概要" pivot="0" count="2" xr9:uid="{00000000-0011-0000-FFFF-FFFF00000000}">
      <tableStyleElement type="wholeTable" dxfId="20"/>
      <tableStyleElement type="headerRow" dxfId="19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3175</xdr:rowOff>
    </xdr:from>
    <xdr:to>
      <xdr:col>1</xdr:col>
      <xdr:colOff>828675</xdr:colOff>
      <xdr:row>28</xdr:row>
      <xdr:rowOff>200025</xdr:rowOff>
    </xdr:to>
    <xdr:pic>
      <xdr:nvPicPr>
        <xdr:cNvPr id="4" name="アートワーク" descr="反復演算子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65275"/>
          <a:ext cx="819150" cy="7302500"/>
        </a:xfrm>
        <a:prstGeom prst="rect">
          <a:avLst/>
        </a:prstGeom>
      </xdr:spPr>
    </xdr:pic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カテゴリ" displayName="カテゴリ" ref="C5:D16" headerRowDxfId="18" dataDxfId="17">
  <tableColumns count="2">
    <tableColumn id="1" xr3:uid="{00000000-0010-0000-0000-000001000000}" name="カテゴリ" totalsRowLabel="集計" dataDxfId="16" totalsRowDxfId="15"/>
    <tableColumn id="2" xr3:uid="{00000000-0010-0000-0000-000002000000}" name="集計" totalsRowFunction="sum" dataDxfId="14" totalsRowDxfId="13" dataCellStyle="桁区切り">
      <calculatedColumnFormula>SUMIF(台帳[カテゴリ],"=" &amp;カテゴリ[[#This Row],[カテゴリ]],台帳[金額])</calculatedColumnFormula>
    </tableColumn>
  </tableColumns>
  <tableStyleInfo name="予算の概要" showFirstColumn="0" showLastColumn="0" showRowStripes="0" showColumnStripes="0"/>
  <extLst>
    <ext xmlns:x14="http://schemas.microsoft.com/office/spreadsheetml/2009/9/main" uri="{504A1905-F514-4f6f-8877-14C23A59335A}">
      <x14:table altTextSummary="この見出しの下のこの列にカテゴリを入力するか、変更します。正確な集計結果を得るため、収入カテゴリは最初の行のままにします。合計は自動的に計算されます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台帳" displayName="台帳" ref="B3:E23" headerRowDxfId="12" dataDxfId="11" totalsRowDxfId="10">
  <tableColumns count="4">
    <tableColumn id="2" xr3:uid="{00000000-0010-0000-0100-000002000000}" name="カテゴリ" dataDxfId="9" totalsRowDxfId="8"/>
    <tableColumn id="7" xr3:uid="{00000000-0010-0000-0100-000007000000}" name="説明" dataDxfId="7" totalsRowDxfId="6"/>
    <tableColumn id="3" xr3:uid="{00000000-0010-0000-0100-000003000000}" name="金額" totalsRowFunction="sum" dataDxfId="5" totalsRowDxfId="4" dataCellStyle="通貨 [0.00]"/>
    <tableColumn id="1" xr3:uid="{00000000-0010-0000-0100-000001000000}" name="メモ" dataDxfId="3"/>
  </tableColumns>
  <tableStyleInfo name="予算の概要" showFirstColumn="0" showLastColumn="0" showRowStripes="1" showColumnStripes="0"/>
  <extLst>
    <ext xmlns:x14="http://schemas.microsoft.com/office/spreadsheetml/2009/9/main" uri="{504A1905-F514-4f6f-8877-14C23A59335A}">
      <x14:table altTextSummary="このテーブルにカテゴリ、説明、金額、メモを入力します。[カテゴリ] リストは、[カテゴリ] テーブルから自動的に更新されます"/>
    </ext>
  </extLst>
</table>
</file>

<file path=xl/theme/theme1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8"/>
  <sheetViews>
    <sheetView showGridLines="0" tabSelected="1" zoomScaleNormal="100" workbookViewId="0"/>
  </sheetViews>
  <sheetFormatPr defaultColWidth="9.109375" defaultRowHeight="21.75" customHeight="1" x14ac:dyDescent="0.25"/>
  <cols>
    <col min="1" max="1" width="2.6640625" style="5" customWidth="1"/>
    <col min="2" max="2" width="12.109375" style="6" customWidth="1"/>
    <col min="3" max="3" width="20.44140625" style="6" customWidth="1"/>
    <col min="4" max="4" width="20.5546875" style="6" customWidth="1"/>
    <col min="5" max="5" width="2.77734375" style="5" customWidth="1"/>
    <col min="6" max="6" width="39.44140625" style="3" customWidth="1"/>
    <col min="7" max="16384" width="9.109375" style="3"/>
  </cols>
  <sheetData>
    <row r="1" spans="1:6" ht="41.25" customHeight="1" x14ac:dyDescent="0.45">
      <c r="A1" s="1"/>
      <c r="B1" s="17" t="s">
        <v>0</v>
      </c>
      <c r="C1" s="17"/>
      <c r="D1" s="17"/>
      <c r="E1" s="17"/>
      <c r="F1" s="20" t="s">
        <v>41</v>
      </c>
    </row>
    <row r="2" spans="1:6" ht="41.25" customHeight="1" x14ac:dyDescent="0.25">
      <c r="A2" s="4"/>
      <c r="B2" s="18" t="s">
        <v>1</v>
      </c>
      <c r="C2" s="18"/>
      <c r="D2" s="18"/>
      <c r="E2" s="18"/>
      <c r="F2" s="20"/>
    </row>
    <row r="3" spans="1:6" ht="41.25" customHeight="1" x14ac:dyDescent="0.25">
      <c r="B3" s="16" t="str">
        <f>CONCATENATE("下/上: "&amp;TEXT(UnderOver,"¥#,##0.00_);[赤](¥#,##0.00)"))</f>
        <v xml:space="preserve">下/上: ¥928.00 </v>
      </c>
      <c r="C3" s="16"/>
      <c r="D3" s="16"/>
      <c r="F3" s="20"/>
    </row>
    <row r="4" spans="1:6" ht="37.5" customHeight="1" x14ac:dyDescent="0.25">
      <c r="C4" s="19" t="s">
        <v>2</v>
      </c>
      <c r="D4" s="19"/>
      <c r="E4" s="7"/>
      <c r="F4" s="20"/>
    </row>
    <row r="5" spans="1:6" ht="27.75" customHeight="1" x14ac:dyDescent="0.25">
      <c r="C5" s="8" t="s">
        <v>3</v>
      </c>
      <c r="D5" s="23" t="s">
        <v>42</v>
      </c>
      <c r="F5" s="20"/>
    </row>
    <row r="6" spans="1:6" ht="21.75" customHeight="1" x14ac:dyDescent="0.25">
      <c r="C6" s="2" t="s">
        <v>4</v>
      </c>
      <c r="D6" s="9">
        <f>SUMIF(台帳[カテゴリ],"=" &amp;カテゴリ[[#This Row],[カテゴリ]],台帳[金額])</f>
        <v>4500</v>
      </c>
      <c r="F6" s="20"/>
    </row>
    <row r="7" spans="1:6" ht="21.75" customHeight="1" x14ac:dyDescent="0.25">
      <c r="C7" s="2" t="s">
        <v>5</v>
      </c>
      <c r="D7" s="10">
        <f>SUMIF(台帳[カテゴリ],"=" &amp;カテゴリ[[#This Row],[カテゴリ]],台帳[金額])</f>
        <v>1410</v>
      </c>
      <c r="F7" s="11"/>
    </row>
    <row r="8" spans="1:6" ht="21.75" customHeight="1" x14ac:dyDescent="0.25">
      <c r="C8" s="2" t="s">
        <v>6</v>
      </c>
      <c r="D8" s="10">
        <f>SUMIF(台帳[カテゴリ],"=" &amp;カテゴリ[[#This Row],[カテゴリ]],台帳[金額])</f>
        <v>73</v>
      </c>
      <c r="F8" s="11"/>
    </row>
    <row r="9" spans="1:6" ht="21.75" customHeight="1" x14ac:dyDescent="0.25">
      <c r="C9" s="2" t="s">
        <v>7</v>
      </c>
      <c r="D9" s="10">
        <f>SUMIF(台帳[カテゴリ],"=" &amp;カテゴリ[[#This Row],[カテゴリ]],台帳[金額])</f>
        <v>220</v>
      </c>
    </row>
    <row r="10" spans="1:6" ht="21.75" customHeight="1" x14ac:dyDescent="0.25">
      <c r="C10" s="2" t="s">
        <v>8</v>
      </c>
      <c r="D10" s="10">
        <f>SUMIF(台帳[カテゴリ],"=" &amp;カテゴリ[[#This Row],[カテゴリ]],台帳[金額])</f>
        <v>180</v>
      </c>
    </row>
    <row r="11" spans="1:6" ht="21.75" customHeight="1" x14ac:dyDescent="0.25">
      <c r="C11" s="2" t="s">
        <v>9</v>
      </c>
      <c r="D11" s="10">
        <f>SUMIF(台帳[カテゴリ],"=" &amp;カテゴリ[[#This Row],[カテゴリ]],台帳[金額])</f>
        <v>104</v>
      </c>
    </row>
    <row r="12" spans="1:6" ht="21.75" customHeight="1" x14ac:dyDescent="0.25">
      <c r="C12" s="2" t="s">
        <v>10</v>
      </c>
      <c r="D12" s="10">
        <f>SUMIF(台帳[カテゴリ],"=" &amp;カテゴリ[[#This Row],[カテゴリ]],台帳[金額])</f>
        <v>315</v>
      </c>
    </row>
    <row r="13" spans="1:6" ht="21.75" customHeight="1" x14ac:dyDescent="0.25">
      <c r="C13" s="2" t="s">
        <v>11</v>
      </c>
      <c r="D13" s="10">
        <f>SUMIF(台帳[カテゴリ],"=" &amp;カテゴリ[[#This Row],[カテゴリ]],台帳[金額])</f>
        <v>1063</v>
      </c>
      <c r="F13" s="11"/>
    </row>
    <row r="14" spans="1:6" ht="21.75" customHeight="1" x14ac:dyDescent="0.25">
      <c r="C14" s="2" t="s">
        <v>12</v>
      </c>
      <c r="D14" s="10">
        <f>SUMIF(台帳[カテゴリ],"=" &amp;カテゴリ[[#This Row],[カテゴリ]],台帳[金額])</f>
        <v>100</v>
      </c>
      <c r="F14" s="11"/>
    </row>
    <row r="15" spans="1:6" ht="21.75" customHeight="1" x14ac:dyDescent="0.25">
      <c r="C15" s="2" t="s">
        <v>13</v>
      </c>
      <c r="D15" s="10">
        <f>SUMIF(台帳[カテゴリ],"=" &amp;カテゴリ[[#This Row],[カテゴリ]],台帳[金額])</f>
        <v>107</v>
      </c>
      <c r="F15" s="11"/>
    </row>
    <row r="16" spans="1:6" ht="21.75" customHeight="1" x14ac:dyDescent="0.25">
      <c r="C16" s="2" t="s">
        <v>14</v>
      </c>
      <c r="D16" s="10">
        <f>SUMIF(台帳[カテゴリ],"=" &amp;カテゴリ[[#This Row],[カテゴリ]],台帳[金額])</f>
        <v>0</v>
      </c>
      <c r="F16" s="11"/>
    </row>
    <row r="17" spans="6:6" ht="21.75" customHeight="1" x14ac:dyDescent="0.25">
      <c r="F17" s="11"/>
    </row>
    <row r="18" spans="6:6" ht="21.75" customHeight="1" x14ac:dyDescent="0.25">
      <c r="F18" s="11"/>
    </row>
  </sheetData>
  <mergeCells count="5">
    <mergeCell ref="B3:D3"/>
    <mergeCell ref="B1:E1"/>
    <mergeCell ref="B2:E2"/>
    <mergeCell ref="C4:D4"/>
    <mergeCell ref="F1:F6"/>
  </mergeCells>
  <phoneticPr fontId="19"/>
  <conditionalFormatting sqref="B3">
    <cfRule type="expression" dxfId="2" priority="4">
      <formula>UnderOver&lt;0</formula>
    </cfRule>
  </conditionalFormatting>
  <conditionalFormatting sqref="D6:D16">
    <cfRule type="expression" dxfId="1" priority="1" stopIfTrue="1">
      <formula>ROW()-ROW(SummaryHeaderRow)=1</formula>
    </cfRule>
  </conditionalFormatting>
  <conditionalFormatting sqref="D7:D16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dataValidations xWindow="307" yWindow="329" count="7">
    <dataValidation allowBlank="1" showInputMessage="1" showErrorMessage="1" prompt="このセルには、このワークシートのタイトルが表示されます。[予算の概要] は、セル C4 から始まる [カテゴリ] テーブルに表示されます。下のセルに月を入力します" sqref="B1:E1" xr:uid="{00000000-0002-0000-0000-000001000000}"/>
    <dataValidation allowBlank="1" showInputMessage="1" showErrorMessage="1" prompt="[予算の概要] は以下のテーブルに表示されます。このテーブルでカテゴリを入力または変更すると、右側の [台帳] テーブルのカテゴリが更新されます" sqref="C4:D4" xr:uid="{00000000-0002-0000-0000-000002000000}"/>
    <dataValidation allowBlank="1" showInputMessage="1" showErrorMessage="1" prompt="この見出しの下のこの列でカテゴリを入力するか、変更します。正確な集計結果を得るため、収入カテゴリは最初の行のままにします" sqref="C5" xr:uid="{00000000-0002-0000-0000-000003000000}"/>
    <dataValidation allowBlank="1" showInputMessage="1" showErrorMessage="1" prompt="合計はこの見出しの下にあるこの列で自動計算されます" sqref="D5" xr:uid="{00000000-0002-0000-0000-000004000000}"/>
    <dataValidation allowBlank="1" showInputMessage="1" showErrorMessage="1" prompt="このセルでは、[予算内/予算超過] 額が自動的に計算されます。[収入と支出] ワークシートに月々の収入と支出を入力します。セル F1 にヒントが表示されます" sqref="B3:D3" xr:uid="{00000000-0002-0000-0000-000005000000}"/>
    <dataValidation allowBlank="1" showInputMessage="1" showErrorMessage="1" prompt="このセルに月を入力します。下のセルで [予算内/予算超過] 額が自動的に計算されます" sqref="B2:E2" xr:uid="{00000000-0002-0000-0000-000006000000}"/>
    <dataValidation allowBlank="1" showInputMessage="1" showErrorMessage="1" prompt="このワークシートで予算が計算されます。[収入と支出] タブの [台帳] テーブルに、月々の収入と支出を入力します。[予算内/予算超過] 額は、セル B3 で自動的に計算されます。このシートの [予算の概要] にカテゴリを追加することができます。_x000a__x000a_" sqref="A1" xr:uid="{00000000-0002-0000-0000-000007000000}"/>
  </dataValidations>
  <printOptions horizontalCentered="1"/>
  <pageMargins left="0.7" right="0.7" top="0.75" bottom="0.75" header="0.3" footer="0.3"/>
  <pageSetup paperSize="9" scale="73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3"/>
  <sheetViews>
    <sheetView showGridLines="0" zoomScaleNormal="100" workbookViewId="0"/>
  </sheetViews>
  <sheetFormatPr defaultColWidth="9.109375" defaultRowHeight="21.75" customHeight="1" x14ac:dyDescent="0.25"/>
  <cols>
    <col min="1" max="1" width="2.6640625" style="5" customWidth="1"/>
    <col min="2" max="2" width="18.88671875" style="15" bestFit="1" customWidth="1"/>
    <col min="3" max="3" width="24.109375" style="15" customWidth="1"/>
    <col min="4" max="4" width="15" style="15" customWidth="1"/>
    <col min="5" max="5" width="26.44140625" style="15" customWidth="1"/>
    <col min="6" max="6" width="2.6640625" style="15" customWidth="1"/>
    <col min="7" max="16384" width="9.109375" style="3"/>
  </cols>
  <sheetData>
    <row r="1" spans="1:6" ht="41.25" customHeight="1" x14ac:dyDescent="0.45">
      <c r="A1" s="1"/>
      <c r="B1" s="21" t="str">
        <f>Budget_Title</f>
        <v>毎月の予算概要</v>
      </c>
      <c r="C1" s="21"/>
      <c r="D1" s="21"/>
      <c r="E1" s="21"/>
      <c r="F1" s="21"/>
    </row>
    <row r="2" spans="1:6" ht="37.5" customHeight="1" x14ac:dyDescent="0.25">
      <c r="B2" s="22" t="s">
        <v>15</v>
      </c>
      <c r="C2" s="22"/>
      <c r="D2" s="22"/>
      <c r="E2" s="22"/>
      <c r="F2" s="22"/>
    </row>
    <row r="3" spans="1:6" ht="27.75" customHeight="1" x14ac:dyDescent="0.25">
      <c r="B3" s="12" t="s">
        <v>3</v>
      </c>
      <c r="C3" s="12" t="s">
        <v>16</v>
      </c>
      <c r="D3" s="12" t="s">
        <v>32</v>
      </c>
      <c r="E3" s="12" t="s">
        <v>33</v>
      </c>
      <c r="F3" s="13"/>
    </row>
    <row r="4" spans="1:6" ht="21.75" customHeight="1" x14ac:dyDescent="0.25">
      <c r="B4" s="2" t="s">
        <v>4</v>
      </c>
      <c r="C4" s="2" t="s">
        <v>17</v>
      </c>
      <c r="D4" s="14">
        <v>1250</v>
      </c>
      <c r="E4" s="2"/>
      <c r="F4" s="13"/>
    </row>
    <row r="5" spans="1:6" ht="21.75" customHeight="1" x14ac:dyDescent="0.25">
      <c r="B5" s="2" t="s">
        <v>11</v>
      </c>
      <c r="C5" s="2" t="s">
        <v>18</v>
      </c>
      <c r="D5" s="14">
        <v>225</v>
      </c>
      <c r="E5" s="2"/>
      <c r="F5" s="13"/>
    </row>
    <row r="6" spans="1:6" ht="21.75" customHeight="1" x14ac:dyDescent="0.25">
      <c r="B6" s="2" t="s">
        <v>6</v>
      </c>
      <c r="C6" s="2" t="s">
        <v>19</v>
      </c>
      <c r="D6" s="14">
        <v>73</v>
      </c>
      <c r="E6" s="2"/>
      <c r="F6" s="13"/>
    </row>
    <row r="7" spans="1:6" ht="21.75" customHeight="1" x14ac:dyDescent="0.25">
      <c r="B7" s="2" t="s">
        <v>11</v>
      </c>
      <c r="C7" s="2" t="s">
        <v>20</v>
      </c>
      <c r="D7" s="14">
        <v>38</v>
      </c>
      <c r="E7" s="2"/>
      <c r="F7" s="13"/>
    </row>
    <row r="8" spans="1:6" ht="21.75" customHeight="1" x14ac:dyDescent="0.25">
      <c r="B8" s="2" t="s">
        <v>7</v>
      </c>
      <c r="C8" s="2" t="s">
        <v>21</v>
      </c>
      <c r="D8" s="14">
        <v>40</v>
      </c>
      <c r="E8" s="2"/>
      <c r="F8" s="13"/>
    </row>
    <row r="9" spans="1:6" ht="21.75" customHeight="1" x14ac:dyDescent="0.25">
      <c r="B9" s="2" t="s">
        <v>13</v>
      </c>
      <c r="C9" s="2" t="s">
        <v>22</v>
      </c>
      <c r="D9" s="14">
        <v>7</v>
      </c>
      <c r="E9" s="2"/>
      <c r="F9" s="13"/>
    </row>
    <row r="10" spans="1:6" ht="21.75" customHeight="1" x14ac:dyDescent="0.25">
      <c r="B10" s="2" t="s">
        <v>9</v>
      </c>
      <c r="C10" s="2" t="s">
        <v>23</v>
      </c>
      <c r="D10" s="14">
        <v>24</v>
      </c>
      <c r="E10" s="2" t="s">
        <v>34</v>
      </c>
    </row>
    <row r="11" spans="1:6" ht="21.75" customHeight="1" x14ac:dyDescent="0.25">
      <c r="B11" s="2" t="s">
        <v>4</v>
      </c>
      <c r="C11" s="2" t="s">
        <v>24</v>
      </c>
      <c r="D11" s="14">
        <v>2000</v>
      </c>
      <c r="E11" s="2"/>
    </row>
    <row r="12" spans="1:6" ht="21.75" customHeight="1" x14ac:dyDescent="0.25">
      <c r="B12" s="2" t="s">
        <v>5</v>
      </c>
      <c r="C12" s="2" t="s">
        <v>25</v>
      </c>
      <c r="D12" s="14">
        <v>1000</v>
      </c>
      <c r="E12" s="2" t="s">
        <v>35</v>
      </c>
    </row>
    <row r="13" spans="1:6" ht="21.75" customHeight="1" x14ac:dyDescent="0.25">
      <c r="B13" s="2" t="s">
        <v>5</v>
      </c>
      <c r="C13" s="2" t="s">
        <v>26</v>
      </c>
      <c r="D13" s="14">
        <v>210</v>
      </c>
      <c r="E13" s="2" t="s">
        <v>26</v>
      </c>
    </row>
    <row r="14" spans="1:6" ht="21.75" customHeight="1" x14ac:dyDescent="0.25">
      <c r="B14" s="2" t="s">
        <v>11</v>
      </c>
      <c r="C14" s="2" t="s">
        <v>27</v>
      </c>
      <c r="D14" s="14">
        <v>800</v>
      </c>
      <c r="E14" s="2" t="s">
        <v>36</v>
      </c>
    </row>
    <row r="15" spans="1:6" ht="21.75" customHeight="1" x14ac:dyDescent="0.25">
      <c r="B15" s="2" t="s">
        <v>10</v>
      </c>
      <c r="C15" s="2" t="s">
        <v>28</v>
      </c>
      <c r="D15" s="14">
        <v>75</v>
      </c>
      <c r="E15" s="2" t="s">
        <v>37</v>
      </c>
    </row>
    <row r="16" spans="1:6" ht="21.75" customHeight="1" x14ac:dyDescent="0.25">
      <c r="B16" s="2" t="s">
        <v>12</v>
      </c>
      <c r="C16" s="2" t="s">
        <v>25</v>
      </c>
      <c r="D16" s="14">
        <v>100</v>
      </c>
      <c r="E16" s="2"/>
    </row>
    <row r="17" spans="2:5" ht="21.75" customHeight="1" x14ac:dyDescent="0.25">
      <c r="B17" s="2" t="s">
        <v>9</v>
      </c>
      <c r="C17" s="2" t="s">
        <v>29</v>
      </c>
      <c r="D17" s="14">
        <v>80</v>
      </c>
      <c r="E17" s="2" t="s">
        <v>38</v>
      </c>
    </row>
    <row r="18" spans="2:5" ht="21.75" customHeight="1" x14ac:dyDescent="0.25">
      <c r="B18" s="2" t="s">
        <v>4</v>
      </c>
      <c r="C18" s="2" t="s">
        <v>17</v>
      </c>
      <c r="D18" s="14">
        <v>1250</v>
      </c>
      <c r="E18" s="2"/>
    </row>
    <row r="19" spans="2:5" ht="21.75" customHeight="1" x14ac:dyDescent="0.25">
      <c r="B19" s="2" t="s">
        <v>5</v>
      </c>
      <c r="C19" s="2" t="s">
        <v>25</v>
      </c>
      <c r="D19" s="14">
        <v>200</v>
      </c>
      <c r="E19" s="2" t="s">
        <v>39</v>
      </c>
    </row>
    <row r="20" spans="2:5" ht="21.75" customHeight="1" x14ac:dyDescent="0.25">
      <c r="B20" s="2" t="s">
        <v>8</v>
      </c>
      <c r="C20" s="2" t="s">
        <v>30</v>
      </c>
      <c r="D20" s="14">
        <v>180</v>
      </c>
      <c r="E20" s="2" t="s">
        <v>30</v>
      </c>
    </row>
    <row r="21" spans="2:5" ht="21.75" customHeight="1" x14ac:dyDescent="0.25">
      <c r="B21" s="2" t="s">
        <v>7</v>
      </c>
      <c r="C21" s="2" t="s">
        <v>21</v>
      </c>
      <c r="D21" s="14">
        <v>180</v>
      </c>
      <c r="E21" s="2"/>
    </row>
    <row r="22" spans="2:5" ht="21.75" customHeight="1" x14ac:dyDescent="0.25">
      <c r="B22" s="2" t="s">
        <v>10</v>
      </c>
      <c r="C22" s="2" t="s">
        <v>25</v>
      </c>
      <c r="D22" s="14">
        <v>240</v>
      </c>
      <c r="E22" s="2" t="s">
        <v>40</v>
      </c>
    </row>
    <row r="23" spans="2:5" ht="21.75" customHeight="1" x14ac:dyDescent="0.25">
      <c r="B23" s="2" t="s">
        <v>13</v>
      </c>
      <c r="C23" s="2" t="s">
        <v>31</v>
      </c>
      <c r="D23" s="14">
        <v>100</v>
      </c>
      <c r="E23" s="2"/>
    </row>
  </sheetData>
  <mergeCells count="2">
    <mergeCell ref="B1:F1"/>
    <mergeCell ref="B2:F2"/>
  </mergeCells>
  <phoneticPr fontId="19"/>
  <dataValidations count="9">
    <dataValidation allowBlank="1" showInputMessage="1" showErrorMessage="1" prompt="この見出しの下にあるこの列にメモを入力します" sqref="E3" xr:uid="{00000000-0002-0000-0100-000000000000}"/>
    <dataValidation allowBlank="1" showInputMessage="1" showErrorMessage="1" prompt="この見出しの下にあるこの列に金額を入力します" sqref="D3" xr:uid="{00000000-0002-0000-0100-000001000000}"/>
    <dataValidation allowBlank="1" showInputMessage="1" showErrorMessage="1" prompt="この見出しの下にあるこの列に説明を入力します" sqref="C3" xr:uid="{00000000-0002-0000-0100-000002000000}"/>
    <dataValidation type="list" errorStyle="warning" allowBlank="1" showInputMessage="1" showErrorMessage="1" error="リストからカテゴリを選択します。[キャンセル] を選択して、Alt キーを押しながら下方向キーを押し、オプションを表示します。下方向キーで移動し、Enter キーを押して選択します" sqref="B4:B23" xr:uid="{00000000-0002-0000-0100-000003000000}">
      <formula1>CategoryLookup</formula1>
    </dataValidation>
    <dataValidation allowBlank="1" showInputMessage="1" showErrorMessage="1" prompt="この列の各行には、選択できる分類項目のリストが表示されます。マウスを使用して、収入と支出を分類するためのオプションをリストから選択します。_x000a__x000a_分類項目のリストを調整するには、[概要] タブでテーブルを更新します。" sqref="B3" xr:uid="{00000000-0002-0000-0100-000004000000}"/>
    <dataValidation allowBlank="1" showInputMessage="1" showErrorMessage="1" prompt="下のテーブルに月々の収入と支出を入力します" sqref="B2:F2" xr:uid="{00000000-0002-0000-0100-000005000000}"/>
    <dataValidation allowBlank="1" showInputMessage="1" showErrorMessage="1" prompt="このシートに収入と支出を追加します。[概要] タブで合計が自動的に計算されます。[予算内/予算超過] 額も、[概要] タブで自動的に更新されます。" sqref="A1" xr:uid="{00000000-0002-0000-0100-000006000000}"/>
    <dataValidation type="list" allowBlank="1" sqref="B24:B1048576" xr:uid="{00000000-0002-0000-0100-000007000000}">
      <formula1>CategoryLookup</formula1>
    </dataValidation>
    <dataValidation allowBlank="1" showInputMessage="1" showErrorMessage="1" prompt="このセルには、このブックのタイトルが表示されます。タイトルを変更するには、[概要] ワークシートでタイトルを編集します" sqref="B1:F1" xr:uid="{00000000-0002-0000-0100-000008000000}"/>
  </dataValidations>
  <printOptions horizontalCentered="1"/>
  <pageMargins left="0.7" right="0.7" top="0.75" bottom="0.75" header="0.3" footer="0.3"/>
  <pageSetup paperSize="9" scale="80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0D819C8-555D-4D58-AAF7-67868C062AAE}">
            <xm:f>$B4=概要​​!$C$6</xm:f>
            <x14:dxf>
              <font>
                <b val="0"/>
                <i val="0"/>
                <color theme="7" tint="-0.24994659260841701"/>
              </font>
            </x14:dxf>
          </x14:cfRule>
          <xm:sqref>B4:E23</xm:sqref>
        </x14:conditionalFormatting>
      </x14:conditionalFormattings>
    </ext>
  </extLst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F7203C78-922C-4BEC-8762-7C2052D570A6}">
  <ds:schemaRefs>
    <ds:schemaRef ds:uri="http://schemas.microsoft.com/sharepoint/v3/contenttype/forms"/>
  </ds:schemaRefs>
</ds:datastoreItem>
</file>

<file path=customXml/itemProps21.xml><?xml version="1.0" encoding="utf-8"?>
<ds:datastoreItem xmlns:ds="http://schemas.openxmlformats.org/officeDocument/2006/customXml" ds:itemID="{A78A57CB-9654-4178-A9EE-380E7E028A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3.xml><?xml version="1.0" encoding="utf-8"?>
<ds:datastoreItem xmlns:ds="http://schemas.openxmlformats.org/officeDocument/2006/customXml" ds:itemID="{D19C0637-E03A-451F-81CE-157B45FE839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TM00000050</ap:Template>
  <ap:ScaleCrop>false</ap:ScaleCrop>
  <ap:HeadingPairs>
    <vt:vector baseType="variant" size="4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ap:HeadingPairs>
  <ap:TitlesOfParts>
    <vt:vector baseType="lpstr" size="9">
      <vt:lpstr>概要​​</vt:lpstr>
      <vt:lpstr>収入と支出</vt:lpstr>
      <vt:lpstr>Budget_Title</vt:lpstr>
      <vt:lpstr>CategoryLookup</vt:lpstr>
      <vt:lpstr>IncomeTotal</vt:lpstr>
      <vt:lpstr>概要​​!Print_Titles</vt:lpstr>
      <vt:lpstr>収入と支出!Print_Titles</vt:lpstr>
      <vt:lpstr>SummaryHeaderRow</vt:lpstr>
      <vt:lpstr>Transaction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2022-11-06T05:55:04Z</dcterms:created>
  <dcterms:modified xsi:type="dcterms:W3CDTF">2022-12-13T08:37:52Z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