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store\FTP\MNET\Lalissa\01_Template\WordTech_20190515_Accessibility_Q4_B7\04_PreDTP_Done\ja-JP\"/>
    </mc:Choice>
  </mc:AlternateContent>
  <bookViews>
    <workbookView xWindow="-120" yWindow="-120" windowWidth="28920" windowHeight="14205" xr2:uid="{00000000-000D-0000-FFFF-FFFF00000000}"/>
  </bookViews>
  <sheets>
    <sheet name="会費トラッカー" sheetId="1" r:id="rId1"/>
    <sheet name="会費支払いの詳細" sheetId="2" r:id="rId2"/>
  </sheets>
  <definedNames>
    <definedName name="MonthlyDues">会費トラッカー!$C$3</definedName>
    <definedName name="_xlnm.Print_Titles" localSheetId="0">会費トラッカー!$4:$4</definedName>
    <definedName name="_xlnm.Print_Titles" localSheetId="1">会費支払いの詳細!$3:$3</definedName>
    <definedName name="TotalMonths">DATEDIF(TotalMonths,TODAY(),"m")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C15" i="2"/>
  <c r="C12" i="2"/>
  <c r="C13" i="2"/>
  <c r="C14" i="2"/>
  <c r="C16" i="2"/>
  <c r="C11" i="2"/>
  <c r="C7" i="2"/>
  <c r="C8" i="2"/>
  <c r="C9" i="2"/>
  <c r="C10" i="2"/>
  <c r="C6" i="2"/>
  <c r="C5" i="2"/>
  <c r="C4" i="2"/>
  <c r="E12" i="1"/>
  <c r="F12" i="1" s="1"/>
  <c r="G12" i="1"/>
  <c r="E11" i="1"/>
  <c r="F11" i="1" s="1"/>
  <c r="E10" i="1"/>
  <c r="G10" i="1"/>
  <c r="E9" i="1"/>
  <c r="F9" i="1" s="1"/>
  <c r="E8" i="1"/>
  <c r="F8" i="1" s="1"/>
  <c r="G8" i="1"/>
  <c r="E6" i="1"/>
  <c r="F6" i="1" s="1"/>
  <c r="E7" i="1"/>
  <c r="F7" i="1" s="1"/>
  <c r="G7" i="1"/>
  <c r="E5" i="1"/>
  <c r="F5" i="1" s="1"/>
  <c r="G6" i="1"/>
  <c r="G9" i="1"/>
  <c r="G11" i="1"/>
  <c r="F10" i="1"/>
  <c r="H5" i="1" l="1"/>
  <c r="H10" i="1"/>
  <c r="H8" i="1"/>
  <c r="H9" i="1"/>
  <c r="H6" i="1"/>
  <c r="H12" i="1"/>
  <c r="H11" i="1"/>
  <c r="H7" i="1"/>
</calcChain>
</file>

<file path=xl/sharedStrings.xml><?xml version="1.0" encoding="utf-8"?>
<sst xmlns="http://schemas.openxmlformats.org/spreadsheetml/2006/main" count="55" uniqueCount="33">
  <si>
    <t>クラブ会費トラッカー</t>
  </si>
  <si>
    <t>各メンバーの支払合計と合計支払額を比較する積み上げ縦棒グラフがこのセルにあります。</t>
  </si>
  <si>
    <t>毎月の期日合計:</t>
  </si>
  <si>
    <t>名前</t>
  </si>
  <si>
    <t>名前 1</t>
  </si>
  <si>
    <t>名前 2</t>
  </si>
  <si>
    <t>名前 3</t>
  </si>
  <si>
    <t>名前 4</t>
  </si>
  <si>
    <t>名前 5</t>
  </si>
  <si>
    <t>名前 6</t>
  </si>
  <si>
    <t>名前 7</t>
  </si>
  <si>
    <t>名前 8</t>
  </si>
  <si>
    <t xml:space="preserve"> </t>
  </si>
  <si>
    <t>メール アドレス​​</t>
  </si>
  <si>
    <t>example1@domain.com</t>
  </si>
  <si>
    <t>example2@domain.com</t>
  </si>
  <si>
    <t>example3@domain.com</t>
  </si>
  <si>
    <t>example4@domain.com</t>
  </si>
  <si>
    <t>example5@domain.com</t>
  </si>
  <si>
    <t>example6@domain.com</t>
  </si>
  <si>
    <t>example7@domain.com</t>
  </si>
  <si>
    <t>example8@domain.com</t>
  </si>
  <si>
    <t>電話番号</t>
  </si>
  <si>
    <t>xxx xxx-xxx</t>
  </si>
  <si>
    <t>参加日</t>
  </si>
  <si>
    <t>月のメンバー</t>
  </si>
  <si>
    <t>支払い詳細</t>
  </si>
  <si>
    <t>支払合計</t>
  </si>
  <si>
    <t>合計支払額</t>
  </si>
  <si>
    <t>会費支払いの詳細</t>
  </si>
  <si>
    <t>会費トラッカー</t>
  </si>
  <si>
    <t>日付</t>
  </si>
  <si>
    <t>支払い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</si>
</sst>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5" formatCode="&quot;¥&quot;#,##0;&quot;¥&quot;\-#,##0"/>
    <numFmt numFmtId="7" formatCode="&quot;¥&quot;#,##0.00;&quot;¥&quot;\-#,##0.00"/>
    <numFmt numFmtId="41" formatCode="_ * #,##0_ ;_ * \-#,##0_ ;_ * &quot;-&quot;_ ;_ @_ "/>
    <numFmt numFmtId="43" formatCode="_ * #,##0.00_ ;_ * \-#,##0.00_ ;_ * &quot;-&quot;??_ ;_ @_ "/>
    <numFmt numFmtId="176" formatCode="_ &quot;₹&quot;\ * #,##0_ ;_ &quot;₹&quot;\ * \-#,##0_ ;_ &quot;₹&quot;\ * &quot;-&quot;_ ;_ @_ "/>
    <numFmt numFmtId="177" formatCode="_ &quot;₹&quot;\ * #,##0.00_ ;_ &quot;₹&quot;\ * \-#,##0.00_ ;_ &quot;₹&quot;\ * &quot;-&quot;??_ ;_ @_ "/>
  </numFmts>
  <fonts count="30" x14ac:knownFonts="1">
    <font>
      <sz val="11"/>
      <color theme="2"/>
      <name val="Meiryo UI"/>
      <family val="2"/>
      <charset val="128"/>
    </font>
    <font>
      <sz val="11"/>
      <color theme="1"/>
      <name val="Meiryo UI"/>
      <family val="2"/>
      <charset val="128"/>
    </font>
    <font>
      <sz val="11"/>
      <color theme="2"/>
      <name val="Meiryo UI"/>
      <family val="2"/>
      <charset val="128"/>
    </font>
    <font>
      <sz val="11"/>
      <color rgb="FF006100"/>
      <name val="Meiryo UI"/>
      <family val="2"/>
      <charset val="128"/>
    </font>
    <font>
      <sz val="11"/>
      <color rgb="FF9C0006"/>
      <name val="Meiryo UI"/>
      <family val="2"/>
      <charset val="128"/>
    </font>
    <font>
      <sz val="11"/>
      <color theme="11"/>
      <name val="Meiryo UI"/>
      <family val="2"/>
      <charset val="128"/>
    </font>
    <font>
      <b/>
      <sz val="30"/>
      <color theme="4"/>
      <name val="Meiryo UI"/>
      <family val="2"/>
      <charset val="128"/>
    </font>
    <font>
      <sz val="15"/>
      <color theme="3"/>
      <name val="Meiryo UI"/>
      <family val="2"/>
      <charset val="128"/>
    </font>
    <font>
      <sz val="12"/>
      <color theme="3"/>
      <name val="Meiryo UI"/>
      <family val="2"/>
      <charset val="128"/>
    </font>
    <font>
      <b/>
      <sz val="11"/>
      <color theme="3"/>
      <name val="Meiryo UI"/>
      <family val="2"/>
      <charset val="128"/>
    </font>
    <font>
      <b/>
      <sz val="11"/>
      <color theme="0"/>
      <name val="Meiryo UI"/>
      <family val="2"/>
      <charset val="128"/>
    </font>
    <font>
      <b/>
      <sz val="11"/>
      <color theme="1"/>
      <name val="Meiryo UI"/>
      <family val="2"/>
      <charset val="128"/>
    </font>
    <font>
      <sz val="11"/>
      <color theme="2" tint="-0.89996032593768116"/>
      <name val="Meiryo UI"/>
      <family val="2"/>
      <charset val="128"/>
    </font>
    <font>
      <sz val="11"/>
      <color theme="0"/>
      <name val="Meiryo UI"/>
      <family val="2"/>
      <charset val="128"/>
    </font>
    <font>
      <i/>
      <sz val="11"/>
      <color rgb="FF7F7F7F"/>
      <name val="Meiryo UI"/>
      <family val="2"/>
      <charset val="128"/>
    </font>
    <font>
      <sz val="11"/>
      <color rgb="FFFF0000"/>
      <name val="Meiryo UI"/>
      <family val="2"/>
      <charset val="128"/>
    </font>
    <font>
      <b/>
      <sz val="11"/>
      <color rgb="FFFA7D00"/>
      <name val="Meiryo UI"/>
      <family val="2"/>
      <charset val="128"/>
    </font>
    <font>
      <sz val="11"/>
      <color theme="10"/>
      <name val="Meiryo UI"/>
      <family val="2"/>
      <charset val="128"/>
    </font>
    <font>
      <sz val="11"/>
      <color rgb="FF3F3F76"/>
      <name val="Meiryo UI"/>
      <family val="2"/>
      <charset val="128"/>
    </font>
    <font>
      <b/>
      <sz val="11"/>
      <color rgb="FF3F3F3F"/>
      <name val="Meiryo UI"/>
      <family val="2"/>
      <charset val="128"/>
    </font>
    <font>
      <sz val="11"/>
      <color rgb="FF9C5700"/>
      <name val="Meiryo UI"/>
      <family val="2"/>
      <charset val="128"/>
    </font>
    <font>
      <sz val="11"/>
      <color rgb="FFFA7D00"/>
      <name val="Meiryo UI"/>
      <family val="2"/>
      <charset val="128"/>
    </font>
    <font>
      <b/>
      <sz val="11"/>
      <color theme="0"/>
      <name val="Meiryo UI"/>
      <family val="2"/>
    </font>
    <font>
      <b/>
      <sz val="11"/>
      <color theme="4"/>
      <name val="Meiryo UI"/>
      <family val="2"/>
    </font>
    <font>
      <b/>
      <sz val="11"/>
      <color theme="10"/>
      <name val="Meiryo UI"/>
      <family val="2"/>
    </font>
    <font>
      <sz val="11"/>
      <color theme="2"/>
      <name val="Meiryo UI"/>
      <family val="2"/>
    </font>
    <font>
      <b/>
      <sz val="30"/>
      <color theme="4"/>
      <name val="Meiryo UI"/>
      <family val="2"/>
    </font>
    <font>
      <sz val="11"/>
      <color theme="2"/>
      <name val="Meiryo UI"/>
      <family val="3"/>
      <charset val="128"/>
    </font>
    <font>
      <b/>
      <sz val="11"/>
      <color theme="10"/>
      <name val="Meiryo UI"/>
      <family val="3"/>
      <charset val="128"/>
    </font>
    <font>
      <sz val="6"/>
      <name val="Meiryo UI"/>
      <family val="2"/>
      <charset val="128"/>
    </font>
  </fonts>
  <fills count="35">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3" borderId="0">
      <alignment vertical="center" wrapText="1"/>
    </xf>
    <xf numFmtId="0" fontId="6" fillId="0" borderId="0" applyNumberFormat="0" applyFill="0" applyBorder="0" applyAlignment="0" applyProtection="0"/>
    <xf numFmtId="0" fontId="7" fillId="0" borderId="0" applyNumberFormat="0" applyFill="0" applyAlignment="0" applyProtection="0"/>
    <xf numFmtId="0" fontId="8" fillId="0" borderId="0" applyNumberFormat="0" applyFill="0" applyAlignment="0" applyProtection="0"/>
    <xf numFmtId="0" fontId="17" fillId="0" borderId="0" applyNumberFormat="0" applyFill="0" applyBorder="0" applyAlignment="0" applyProtection="0"/>
    <xf numFmtId="0" fontId="5" fillId="3" borderId="0" applyNumberFormat="0" applyFill="0" applyBorder="0" applyAlignment="0" applyProtection="0">
      <alignment vertical="center"/>
    </xf>
    <xf numFmtId="43" fontId="2" fillId="0" borderId="0" applyFill="0" applyBorder="0" applyAlignment="0" applyProtection="0"/>
    <xf numFmtId="41" fontId="2" fillId="0" borderId="0" applyFill="0" applyBorder="0" applyAlignment="0" applyProtection="0"/>
    <xf numFmtId="177" fontId="2" fillId="0" borderId="0" applyFill="0" applyBorder="0" applyAlignment="0" applyProtection="0"/>
    <xf numFmtId="176" fontId="2" fillId="0" borderId="0" applyFill="0" applyBorder="0" applyAlignment="0" applyProtection="0"/>
    <xf numFmtId="9" fontId="2" fillId="0" borderId="0" applyFill="0" applyBorder="0" applyAlignment="0" applyProtection="0"/>
    <xf numFmtId="0" fontId="12" fillId="4" borderId="1" applyNumberFormat="0" applyAlignment="0" applyProtection="0"/>
    <xf numFmtId="0" fontId="9" fillId="0" borderId="2" applyNumberFormat="0" applyFill="0" applyAlignment="0" applyProtection="0"/>
    <xf numFmtId="0" fontId="9" fillId="0" borderId="0" applyNumberFormat="0" applyFill="0" applyBorder="0" applyAlignment="0" applyProtection="0"/>
    <xf numFmtId="0" fontId="3" fillId="5" borderId="0" applyNumberFormat="0" applyBorder="0" applyAlignment="0" applyProtection="0"/>
    <xf numFmtId="0" fontId="4" fillId="6" borderId="0" applyNumberFormat="0" applyBorder="0" applyAlignment="0" applyProtection="0"/>
    <xf numFmtId="0" fontId="20" fillId="7" borderId="0" applyNumberFormat="0" applyBorder="0" applyAlignment="0" applyProtection="0"/>
    <xf numFmtId="0" fontId="18" fillId="8" borderId="3" applyNumberFormat="0" applyAlignment="0" applyProtection="0"/>
    <xf numFmtId="0" fontId="19" fillId="9" borderId="4" applyNumberFormat="0" applyAlignment="0" applyProtection="0"/>
    <xf numFmtId="0" fontId="16" fillId="9" borderId="3" applyNumberFormat="0" applyAlignment="0" applyProtection="0"/>
    <xf numFmtId="0" fontId="21" fillId="0" borderId="5" applyNumberFormat="0" applyFill="0" applyAlignment="0" applyProtection="0"/>
    <xf numFmtId="0" fontId="10" fillId="10"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1" fillId="0" borderId="7" applyNumberFormat="0" applyFill="0" applyAlignment="0" applyProtection="0"/>
    <xf numFmtId="0" fontId="1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0">
    <xf numFmtId="0" fontId="0" fillId="3" borderId="0" xfId="0">
      <alignment vertical="center" wrapText="1"/>
    </xf>
    <xf numFmtId="0" fontId="0" fillId="2" borderId="0" xfId="0" applyFill="1" applyAlignment="1">
      <alignment vertical="center"/>
    </xf>
    <xf numFmtId="0" fontId="0" fillId="2" borderId="0" xfId="0" applyFill="1" applyAlignment="1">
      <alignment horizontal="right" vertical="center" indent="2"/>
    </xf>
    <xf numFmtId="0" fontId="0" fillId="3" borderId="0" xfId="0" applyNumberFormat="1" applyFont="1" applyFill="1" applyBorder="1" applyAlignment="1">
      <alignment horizontal="right" vertical="center" indent="2"/>
    </xf>
    <xf numFmtId="0" fontId="0" fillId="3" borderId="0" xfId="0" applyFont="1" applyFill="1" applyBorder="1" applyAlignment="1">
      <alignment horizontal="left" vertical="center" indent="1"/>
    </xf>
    <xf numFmtId="0" fontId="0" fillId="3" borderId="0" xfId="0" applyFont="1" applyFill="1" applyBorder="1" applyAlignment="1">
      <alignment horizontal="left" vertical="center"/>
    </xf>
    <xf numFmtId="0" fontId="17" fillId="3" borderId="0" xfId="4" applyFill="1" applyAlignment="1">
      <alignment vertical="center" wrapText="1"/>
    </xf>
    <xf numFmtId="0" fontId="22" fillId="2" borderId="0" xfId="0" applyFont="1" applyFill="1" applyAlignment="1">
      <alignment horizontal="left" vertical="center"/>
    </xf>
    <xf numFmtId="0" fontId="25" fillId="3" borderId="0" xfId="0" applyFont="1" applyAlignment="1">
      <alignment horizontal="left" vertical="center" indent="1"/>
    </xf>
    <xf numFmtId="0" fontId="25" fillId="3" borderId="0" xfId="0" applyFont="1">
      <alignment vertical="center" wrapText="1"/>
    </xf>
    <xf numFmtId="0" fontId="25" fillId="3" borderId="0" xfId="0" applyFont="1" applyAlignment="1">
      <alignment vertical="center"/>
    </xf>
    <xf numFmtId="0" fontId="25" fillId="3" borderId="0" xfId="0" applyNumberFormat="1" applyFont="1">
      <alignment vertical="center" wrapText="1"/>
    </xf>
    <xf numFmtId="0" fontId="25" fillId="3" borderId="0" xfId="0" applyFont="1" applyAlignment="1">
      <alignment horizontal="right" vertical="center" indent="2"/>
    </xf>
    <xf numFmtId="7" fontId="0" fillId="3" borderId="0" xfId="0" applyNumberFormat="1" applyFont="1" applyFill="1" applyBorder="1" applyAlignment="1">
      <alignment horizontal="right" vertical="center" indent="2"/>
    </xf>
    <xf numFmtId="0" fontId="27" fillId="3" borderId="0" xfId="0" applyFont="1">
      <alignment vertical="center" wrapText="1"/>
    </xf>
    <xf numFmtId="0" fontId="28" fillId="2" borderId="0" xfId="4" applyFont="1" applyFill="1" applyAlignment="1">
      <alignment horizontal="left" vertical="center" indent="3"/>
    </xf>
    <xf numFmtId="0" fontId="27" fillId="2" borderId="0" xfId="0" applyNumberFormat="1" applyFont="1" applyFill="1" applyAlignment="1">
      <alignment vertical="center"/>
    </xf>
    <xf numFmtId="0" fontId="27" fillId="3" borderId="0" xfId="0" applyFont="1" applyAlignment="1">
      <alignment horizontal="left" vertical="center" indent="1"/>
    </xf>
    <xf numFmtId="0" fontId="27" fillId="3" borderId="0" xfId="0" applyNumberFormat="1" applyFont="1" applyAlignment="1">
      <alignment horizontal="right" vertical="center" indent="2"/>
    </xf>
    <xf numFmtId="0" fontId="27" fillId="3" borderId="0" xfId="0" applyFont="1" applyAlignment="1">
      <alignment horizontal="right" vertical="center" indent="2"/>
    </xf>
    <xf numFmtId="0" fontId="27" fillId="3" borderId="0" xfId="0" applyFont="1" applyFill="1" applyBorder="1" applyAlignment="1">
      <alignment horizontal="left" vertical="center" indent="1"/>
    </xf>
    <xf numFmtId="7" fontId="27" fillId="3" borderId="0" xfId="0" applyNumberFormat="1" applyFont="1" applyFill="1" applyBorder="1" applyAlignment="1">
      <alignment horizontal="right" vertical="center" indent="2"/>
    </xf>
    <xf numFmtId="14" fontId="27" fillId="3" borderId="0" xfId="0" applyNumberFormat="1" applyFont="1" applyFill="1" applyBorder="1" applyAlignment="1">
      <alignment horizontal="right" vertical="center" indent="2"/>
    </xf>
    <xf numFmtId="0" fontId="27" fillId="2" borderId="0" xfId="0" applyNumberFormat="1" applyFont="1" applyFill="1" applyAlignment="1">
      <alignment horizontal="right" vertical="center" indent="2"/>
    </xf>
    <xf numFmtId="14" fontId="0" fillId="3" borderId="0" xfId="0" applyNumberFormat="1" applyFont="1" applyFill="1" applyBorder="1" applyAlignment="1">
      <alignment horizontal="right" vertical="center" indent="2"/>
    </xf>
    <xf numFmtId="0" fontId="6" fillId="2" borderId="0" xfId="1" applyFill="1" applyAlignment="1">
      <alignment horizontal="left" vertical="center"/>
    </xf>
    <xf numFmtId="0" fontId="7" fillId="2" borderId="0" xfId="2" applyFill="1" applyAlignment="1">
      <alignment horizontal="center" vertical="center"/>
    </xf>
    <xf numFmtId="5" fontId="23" fillId="2" borderId="0" xfId="0" applyNumberFormat="1" applyFont="1" applyFill="1" applyAlignment="1">
      <alignment horizontal="left" vertical="center"/>
    </xf>
    <xf numFmtId="0" fontId="24" fillId="2" borderId="0" xfId="4" applyNumberFormat="1" applyFont="1" applyFill="1" applyAlignment="1">
      <alignment horizontal="right" vertical="center" indent="4"/>
    </xf>
    <xf numFmtId="0" fontId="26" fillId="3" borderId="0" xfId="1" applyFont="1" applyFill="1" applyAlignment="1">
      <alignment horizontal="left" vertical="center"/>
    </xf>
  </cellXfs>
  <cellStyles count="49">
    <cellStyle name="20% - アクセント 1" xfId="26" builtinId="30" customBuiltin="1"/>
    <cellStyle name="20% - アクセント 2" xfId="30" builtinId="34" customBuiltin="1"/>
    <cellStyle name="20% - アクセント 3" xfId="34" builtinId="38" customBuiltin="1"/>
    <cellStyle name="20% - アクセント 4" xfId="38" builtinId="42" customBuiltin="1"/>
    <cellStyle name="20% - アクセント 5" xfId="42" builtinId="46" customBuiltin="1"/>
    <cellStyle name="20% - アクセント 6" xfId="46" builtinId="50" customBuiltin="1"/>
    <cellStyle name="40% - アクセント 1" xfId="27" builtinId="31" customBuiltin="1"/>
    <cellStyle name="40% - アクセント 2" xfId="31" builtinId="35" customBuiltin="1"/>
    <cellStyle name="40% - アクセント 3" xfId="35" builtinId="39" customBuiltin="1"/>
    <cellStyle name="40% - アクセント 4" xfId="39" builtinId="43" customBuiltin="1"/>
    <cellStyle name="40% - アクセント 5" xfId="43" builtinId="47" customBuiltin="1"/>
    <cellStyle name="40% - アクセント 6" xfId="47" builtinId="51" customBuiltin="1"/>
    <cellStyle name="60% - アクセント 1" xfId="28" builtinId="32" customBuiltin="1"/>
    <cellStyle name="60% - アクセント 2" xfId="32" builtinId="36" customBuiltin="1"/>
    <cellStyle name="60% - アクセント 3" xfId="36" builtinId="40" customBuiltin="1"/>
    <cellStyle name="60% - アクセント 4" xfId="40" builtinId="44" customBuiltin="1"/>
    <cellStyle name="60% - アクセント 5" xfId="44" builtinId="48" customBuiltin="1"/>
    <cellStyle name="60% - アクセント 6" xfId="48" builtinId="52" customBuiltin="1"/>
    <cellStyle name="アクセント 1" xfId="25" builtinId="29" customBuiltin="1"/>
    <cellStyle name="アクセント 2" xfId="29" builtinId="33" customBuiltin="1"/>
    <cellStyle name="アクセント 3" xfId="33" builtinId="37" customBuiltin="1"/>
    <cellStyle name="アクセント 4" xfId="37" builtinId="41" customBuiltin="1"/>
    <cellStyle name="アクセント 5" xfId="41" builtinId="45" customBuiltin="1"/>
    <cellStyle name="アクセント 6" xfId="45" builtinId="49" customBuiltin="1"/>
    <cellStyle name="タイトル" xfId="1" builtinId="15" customBuiltin="1"/>
    <cellStyle name="チェック セル" xfId="21" builtinId="23" customBuiltin="1"/>
    <cellStyle name="どちらでもない" xfId="16" builtinId="28" customBuiltin="1"/>
    <cellStyle name="パーセント" xfId="10" builtinId="5" customBuiltin="1"/>
    <cellStyle name="ハイパーリンク" xfId="4" builtinId="8" customBuiltin="1"/>
    <cellStyle name="メモ" xfId="11" builtinId="10" customBuiltin="1"/>
    <cellStyle name="リンク セル" xfId="20" builtinId="24" customBuiltin="1"/>
    <cellStyle name="悪い" xfId="15" builtinId="27" customBuiltin="1"/>
    <cellStyle name="計算" xfId="19" builtinId="22" customBuiltin="1"/>
    <cellStyle name="警告文" xfId="22" builtinId="11" customBuiltin="1"/>
    <cellStyle name="桁区切り" xfId="7" builtinId="6" customBuiltin="1"/>
    <cellStyle name="桁区切り [0.00]" xfId="6" builtinId="3" customBuiltin="1"/>
    <cellStyle name="見出し 1" xfId="2" builtinId="16" customBuiltin="1"/>
    <cellStyle name="見出し 2" xfId="3" builtinId="17" customBuiltin="1"/>
    <cellStyle name="見出し 3" xfId="12" builtinId="18" customBuiltin="1"/>
    <cellStyle name="見出し 4" xfId="13" builtinId="19" customBuiltin="1"/>
    <cellStyle name="集計" xfId="24" builtinId="25" customBuiltin="1"/>
    <cellStyle name="出力" xfId="18" builtinId="21" customBuiltin="1"/>
    <cellStyle name="説明文" xfId="23" builtinId="53" customBuiltin="1"/>
    <cellStyle name="通貨" xfId="9" builtinId="7" customBuiltin="1"/>
    <cellStyle name="通貨 [0.00]" xfId="8" builtinId="4" customBuiltin="1"/>
    <cellStyle name="入力" xfId="17" builtinId="20" customBuiltin="1"/>
    <cellStyle name="標準" xfId="0" builtinId="0" customBuiltin="1"/>
    <cellStyle name="表示済みのハイパーリンク" xfId="5" builtinId="9" customBuiltin="1"/>
    <cellStyle name="良い" xfId="14" builtinId="26" customBuiltin="1"/>
  </cellStyles>
  <dxfs count="27">
    <dxf>
      <font>
        <b val="0"/>
        <i val="0"/>
        <strike val="0"/>
        <condense val="0"/>
        <extend val="0"/>
        <outline val="0"/>
        <shadow val="0"/>
        <u val="none"/>
        <vertAlign val="baseline"/>
        <sz val="11"/>
        <color theme="2"/>
        <name val="Meiryo UI"/>
        <family val="3"/>
        <charset val="128"/>
        <scheme val="none"/>
      </font>
      <numFmt numFmtId="11" formatCode="&quot;¥&quot;#,##0.00;&quot;¥&quot;\-#,##0.00"/>
      <alignment horizontal="right" vertical="center" textRotation="0" wrapText="0" indent="2" justifyLastLine="0" shrinkToFit="0" readingOrder="0"/>
    </dxf>
    <dxf>
      <font>
        <strike val="0"/>
        <outline val="0"/>
        <shadow val="0"/>
        <u val="none"/>
        <vertAlign val="baseline"/>
        <name val="Meiryo UI"/>
        <family val="3"/>
        <charset val="128"/>
        <scheme val="none"/>
      </font>
      <numFmt numFmtId="11" formatCode="&quot;¥&quot;#,##0.00;&quot;¥&quot;\-#,##0.00"/>
      <alignment horizontal="right" vertical="center" textRotation="0" wrapText="0" indent="2" justifyLastLine="0" shrinkToFit="0" readingOrder="0"/>
    </dxf>
    <dxf>
      <font>
        <b val="0"/>
        <i val="0"/>
        <strike val="0"/>
        <condense val="0"/>
        <extend val="0"/>
        <outline val="0"/>
        <shadow val="0"/>
        <u val="none"/>
        <vertAlign val="baseline"/>
        <sz val="11"/>
        <color theme="2"/>
        <name val="Meiryo UI"/>
        <family val="3"/>
        <charset val="128"/>
        <scheme val="none"/>
      </font>
      <alignment horizontal="right" vertical="center" textRotation="0" wrapText="0" indent="2" justifyLastLine="0" shrinkToFit="0" readingOrder="0"/>
    </dxf>
    <dxf>
      <font>
        <strike val="0"/>
        <outline val="0"/>
        <shadow val="0"/>
        <u val="none"/>
        <vertAlign val="baseline"/>
        <name val="Meiryo UI"/>
        <family val="3"/>
        <charset val="128"/>
        <scheme val="none"/>
      </font>
      <numFmt numFmtId="19" formatCode="yyyy/m/d"/>
      <alignment horizontal="right" vertical="center" textRotation="0" wrapText="0" indent="2" justifyLastLine="0" shrinkToFit="0" readingOrder="0"/>
    </dxf>
    <dxf>
      <font>
        <b val="0"/>
        <i val="0"/>
        <strike val="0"/>
        <condense val="0"/>
        <extend val="0"/>
        <outline val="0"/>
        <shadow val="0"/>
        <u val="none"/>
        <vertAlign val="baseline"/>
        <sz val="11"/>
        <color theme="2"/>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alignment horizontal="general" vertical="center" textRotation="0" wrapText="0" indent="0" justifyLastLine="0" shrinkToFit="0" readingOrder="0"/>
    </dxf>
    <dxf>
      <font>
        <strike val="0"/>
        <outline val="0"/>
        <shadow val="0"/>
        <u val="none"/>
        <vertAlign val="baseline"/>
        <sz val="11"/>
        <color theme="2"/>
        <name val="Meiryo UI"/>
        <family val="3"/>
        <charset val="128"/>
        <scheme val="none"/>
      </font>
    </dxf>
    <dxf>
      <numFmt numFmtId="11" formatCode="&quot;¥&quot;#,##0.00;&quot;¥&quot;\-#,##0.00"/>
      <alignment horizontal="right" vertical="center" textRotation="0" wrapText="0" indent="2" justifyLastLine="0" shrinkToFit="0" readingOrder="0"/>
    </dxf>
    <dxf>
      <numFmt numFmtId="11" formatCode="&quot;¥&quot;#,##0.00;&quot;¥&quot;\-#,##0.00"/>
      <alignment horizontal="right" vertical="center" textRotation="0" wrapText="0" indent="2" justifyLastLine="0" shrinkToFit="0" readingOrder="0"/>
    </dxf>
    <dxf>
      <alignment horizontal="right" vertical="center" textRotation="0" wrapText="0" indent="2" justifyLastLine="0" shrinkToFit="0" readingOrder="0"/>
    </dxf>
    <dxf>
      <numFmt numFmtId="11" formatCode="&quot;¥&quot;#,##0.00;&quot;¥&quot;\-#,##0.00"/>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numFmt numFmtId="19" formatCode="yyyy/m/d"/>
      <alignment horizontal="right" vertical="center" textRotation="0" wrapText="0" indent="2"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1"/>
        <color theme="2"/>
        <name val="Arial"/>
        <scheme val="minor"/>
      </font>
    </dxf>
    <dxf>
      <font>
        <color theme="4"/>
      </font>
    </dxf>
    <dxf>
      <font>
        <b/>
        <i val="0"/>
        <color theme="1" tint="0.24994659260841701"/>
      </font>
      <fill>
        <patternFill>
          <bgColor theme="2"/>
        </patternFill>
      </fill>
    </dxf>
    <dxf>
      <font>
        <b/>
        <i val="0"/>
        <color theme="1" tint="0.24994659260841701"/>
      </font>
      <fill>
        <patternFill>
          <bgColor theme="2"/>
        </patternFill>
      </fill>
    </dxf>
    <dxf>
      <border>
        <horizontal style="thin">
          <color theme="2" tint="-0.24994659260841701"/>
        </horizontal>
      </border>
    </dxf>
  </dxfs>
  <tableStyles count="1" defaultPivotStyle="PivotStyleLight16">
    <tableStyle name="会費トラッカー" pivot="0" count="3" xr9:uid="{00000000-0011-0000-FFFF-FFFF00000000}">
      <tableStyleElement type="wholeTable" dxfId="26"/>
      <tableStyleElement type="headerRow" dxfId="25"/>
      <tableStyleElement type="totalRow"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会費トラッカー!$G$4</c:f>
              <c:strCache>
                <c:ptCount val="1"/>
                <c:pt idx="0">
                  <c:v>支払合計</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会費トラッカー!$B$5:$B$12</c:f>
              <c:strCache>
                <c:ptCount val="8"/>
                <c:pt idx="0">
                  <c:v>名前 1</c:v>
                </c:pt>
                <c:pt idx="1">
                  <c:v>名前 2</c:v>
                </c:pt>
                <c:pt idx="2">
                  <c:v>名前 3</c:v>
                </c:pt>
                <c:pt idx="3">
                  <c:v>名前 4</c:v>
                </c:pt>
                <c:pt idx="4">
                  <c:v>名前 5</c:v>
                </c:pt>
                <c:pt idx="5">
                  <c:v>名前 6</c:v>
                </c:pt>
                <c:pt idx="6">
                  <c:v>名前 7</c:v>
                </c:pt>
                <c:pt idx="7">
                  <c:v>名前 8</c:v>
                </c:pt>
              </c:strCache>
            </c:strRef>
          </c:cat>
          <c:val>
            <c:numRef>
              <c:f>会費トラッカー!$G$5:$G$12</c:f>
              <c:numCache>
                <c:formatCode>"¥"#,##0.00_);\("¥"#,##0.00\)</c:formatCode>
                <c:ptCount val="8"/>
                <c:pt idx="0">
                  <c:v>45</c:v>
                </c:pt>
                <c:pt idx="1">
                  <c:v>30</c:v>
                </c:pt>
                <c:pt idx="2">
                  <c:v>15</c:v>
                </c:pt>
                <c:pt idx="3">
                  <c:v>30</c:v>
                </c:pt>
                <c:pt idx="4">
                  <c:v>30</c:v>
                </c:pt>
                <c:pt idx="5">
                  <c:v>30</c:v>
                </c:pt>
                <c:pt idx="6">
                  <c:v>15</c:v>
                </c:pt>
                <c:pt idx="7">
                  <c:v>15</c:v>
                </c:pt>
              </c:numCache>
            </c:numRef>
          </c:val>
          <c:extLst>
            <c:ext xmlns:c16="http://schemas.microsoft.com/office/drawing/2014/chart" uri="{C3380CC4-5D6E-409C-BE32-E72D297353CC}">
              <c16:uniqueId val="{00000000-A22A-4D4E-823F-5C858DBF4F4D}"/>
            </c:ext>
          </c:extLst>
        </c:ser>
        <c:ser>
          <c:idx val="1"/>
          <c:order val="1"/>
          <c:tx>
            <c:strRef>
              <c:f>会費トラッカー!$H$4</c:f>
              <c:strCache>
                <c:ptCount val="1"/>
                <c:pt idx="0">
                  <c:v>合計支払額</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会費トラッカー!$B$5:$B$12</c:f>
              <c:strCache>
                <c:ptCount val="8"/>
                <c:pt idx="0">
                  <c:v>名前 1</c:v>
                </c:pt>
                <c:pt idx="1">
                  <c:v>名前 2</c:v>
                </c:pt>
                <c:pt idx="2">
                  <c:v>名前 3</c:v>
                </c:pt>
                <c:pt idx="3">
                  <c:v>名前 4</c:v>
                </c:pt>
                <c:pt idx="4">
                  <c:v>名前 5</c:v>
                </c:pt>
                <c:pt idx="5">
                  <c:v>名前 6</c:v>
                </c:pt>
                <c:pt idx="6">
                  <c:v>名前 7</c:v>
                </c:pt>
                <c:pt idx="7">
                  <c:v>名前 8</c:v>
                </c:pt>
              </c:strCache>
            </c:strRef>
          </c:cat>
          <c:val>
            <c:numRef>
              <c:f>会費トラッカー!$H$5:$H$12</c:f>
              <c:numCache>
                <c:formatCode>"¥"#,##0.00_);\("¥"#,##0.00\)</c:formatCode>
                <c:ptCount val="8"/>
                <c:pt idx="0">
                  <c:v>15</c:v>
                </c:pt>
                <c:pt idx="1">
                  <c:v>30</c:v>
                </c:pt>
                <c:pt idx="2">
                  <c:v>45</c:v>
                </c:pt>
                <c:pt idx="3">
                  <c:v>0</c:v>
                </c:pt>
                <c:pt idx="4">
                  <c:v>0</c:v>
                </c:pt>
                <c:pt idx="5">
                  <c:v>0</c:v>
                </c:pt>
                <c:pt idx="6">
                  <c:v>15</c:v>
                </c:pt>
                <c:pt idx="7">
                  <c:v>15</c:v>
                </c:pt>
              </c:numCache>
            </c:numRef>
          </c:val>
          <c:extLst>
            <c:ext xmlns:c16="http://schemas.microsoft.com/office/drawing/2014/chart" uri="{C3380CC4-5D6E-409C-BE32-E72D297353CC}">
              <c16:uniqueId val="{00000001-A22A-4D4E-823F-5C858DBF4F4D}"/>
            </c:ext>
          </c:extLst>
        </c:ser>
        <c:dLbls>
          <c:showLegendKey val="0"/>
          <c:showVal val="0"/>
          <c:showCatName val="0"/>
          <c:showSerName val="0"/>
          <c:showPercent val="0"/>
          <c:showBubbleSize val="0"/>
        </c:dLbls>
        <c:gapWidth val="148"/>
        <c:overlap val="100"/>
        <c:axId val="565035976"/>
        <c:axId val="565036368"/>
      </c:barChart>
      <c:catAx>
        <c:axId val="565035976"/>
        <c:scaling>
          <c:orientation val="minMax"/>
        </c:scaling>
        <c:delete val="0"/>
        <c:axPos val="b"/>
        <c:numFmt formatCode="General" sourceLinked="1"/>
        <c:majorTickMark val="none"/>
        <c:minorTickMark val="none"/>
        <c:tickLblPos val="low"/>
        <c:spPr>
          <a:noFill/>
          <a:ln w="3175" cap="flat" cmpd="sng" algn="ctr">
            <a:solidFill>
              <a:schemeClr val="bg2">
                <a:lumMod val="75000"/>
              </a:schemeClr>
            </a:solidFill>
            <a:round/>
          </a:ln>
          <a:effectLst/>
        </c:spPr>
        <c:txPr>
          <a:bodyPr rot="-2700000" spcFirstLastPara="1" vertOverflow="ellipsis" wrap="square" anchor="ctr" anchorCtr="1"/>
          <a:lstStyle/>
          <a:p>
            <a:pPr>
              <a:defRPr lang="ja-JP" sz="1100" b="0" i="0" u="none" strike="noStrike" kern="1200" baseline="0">
                <a:solidFill>
                  <a:schemeClr val="bg1"/>
                </a:solidFill>
                <a:latin typeface="Meiryo UI" panose="020B0604030504040204" pitchFamily="50" charset="-128"/>
                <a:ea typeface="Meiryo UI" panose="020B0604030504040204" pitchFamily="50" charset="-128"/>
                <a:cs typeface="+mn-cs"/>
              </a:defRPr>
            </a:pPr>
            <a:endParaRPr lang="ja-JP"/>
          </a:p>
        </c:txPr>
        <c:crossAx val="565036368"/>
        <c:crosses val="autoZero"/>
        <c:auto val="1"/>
        <c:lblAlgn val="ctr"/>
        <c:lblOffset val="100"/>
        <c:noMultiLvlLbl val="0"/>
      </c:catAx>
      <c:valAx>
        <c:axId val="565036368"/>
        <c:scaling>
          <c:orientation val="minMax"/>
        </c:scaling>
        <c:delete val="0"/>
        <c:axPos val="l"/>
        <c:majorGridlines>
          <c:spPr>
            <a:ln w="3175" cap="flat" cmpd="sng" algn="ctr">
              <a:solidFill>
                <a:schemeClr val="bg2">
                  <a:lumMod val="75000"/>
                </a:schemeClr>
              </a:solidFill>
              <a:round/>
            </a:ln>
            <a:effectLst/>
          </c:spPr>
        </c:majorGridlines>
        <c:numFmt formatCode="&quot;¥&quot;#,##0.00_);\(&quot;¥&quot;#,##0.00\)" sourceLinked="1"/>
        <c:majorTickMark val="none"/>
        <c:minorTickMark val="none"/>
        <c:tickLblPos val="nextTo"/>
        <c:spPr>
          <a:noFill/>
          <a:ln w="3175">
            <a:noFill/>
          </a:ln>
          <a:effectLst/>
        </c:spPr>
        <c:txPr>
          <a:bodyPr rot="-60000000" spcFirstLastPara="1" vertOverflow="ellipsis" vert="horz" wrap="square" anchor="ctr" anchorCtr="1"/>
          <a:lstStyle/>
          <a:p>
            <a:pPr>
              <a:defRPr lang="ja-JP" sz="1100" b="0" i="0" u="none" strike="noStrike" kern="1200" baseline="0">
                <a:solidFill>
                  <a:schemeClr val="bg1"/>
                </a:solidFill>
                <a:latin typeface="Meiryo UI" panose="020B0604030504040204" pitchFamily="50" charset="-128"/>
                <a:ea typeface="Meiryo UI" panose="020B0604030504040204" pitchFamily="50" charset="-128"/>
                <a:cs typeface="+mn-cs"/>
              </a:defRPr>
            </a:pPr>
            <a:endParaRPr lang="ja-JP"/>
          </a:p>
        </c:txPr>
        <c:crossAx val="565035976"/>
        <c:crosses val="autoZero"/>
        <c:crossBetween val="between"/>
      </c:valAx>
      <c:spPr>
        <a:noFill/>
        <a:ln>
          <a:noFill/>
        </a:ln>
        <a:effectLst/>
      </c:spPr>
    </c:plotArea>
    <c:legend>
      <c:legendPos val="t"/>
      <c:layout>
        <c:manualLayout>
          <c:xMode val="edge"/>
          <c:yMode val="edge"/>
          <c:x val="0.79469412172808374"/>
          <c:y val="2.9126213592233011E-2"/>
          <c:w val="0.19769456977566888"/>
          <c:h val="5.5220803710215836E-2"/>
        </c:manualLayout>
      </c:layout>
      <c:overlay val="0"/>
      <c:spPr>
        <a:noFill/>
        <a:ln>
          <a:noFill/>
        </a:ln>
        <a:effectLst/>
      </c:spPr>
      <c:txPr>
        <a:bodyPr rot="0" spcFirstLastPara="1" vertOverflow="ellipsis" vert="horz" wrap="square" anchor="ctr" anchorCtr="1"/>
        <a:lstStyle/>
        <a:p>
          <a:pPr>
            <a:defRPr lang="ja-JP" sz="1100" b="0" i="0" u="none" strike="noStrike" kern="1200" baseline="0">
              <a:solidFill>
                <a:schemeClr val="bg1"/>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tx1">
        <a:lumMod val="75000"/>
        <a:lumOff val="25000"/>
      </a:schemeClr>
    </a:solidFill>
    <a:ln>
      <a:noFill/>
    </a:ln>
    <a:effectLst/>
  </c:spPr>
  <c:txPr>
    <a:bodyPr/>
    <a:lstStyle/>
    <a:p>
      <a:pPr>
        <a:defRPr sz="1100" b="0">
          <a:solidFill>
            <a:schemeClr val="bg1"/>
          </a:solidFill>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2.xml.rels>&#65279;<?xml version="1.0" encoding="utf-8"?><Relationships xmlns="http://schemas.openxmlformats.org/package/2006/relationships"><Relationship Type="http://schemas.openxmlformats.org/officeDocument/2006/relationships/image" Target="/xl/media/image12.png" Id="rId3" /><Relationship Type="http://schemas.openxmlformats.org/officeDocument/2006/relationships/chart" Target="/xl/charts/chart11.xml" Id="rId1" /><Relationship Type="http://schemas.openxmlformats.org/officeDocument/2006/relationships/hyperlink" Target="#'&#20250;&#36027;&#25903;&#25173;&#12356;&#12398;&#35443;&#32048;'!A1" TargetMode="External" Id="rId2" /></Relationships>
</file>

<file path=xl/drawings/_rels/drawing21.xml.rels>&#65279;<?xml version="1.0" encoding="utf-8"?><Relationships xmlns="http://schemas.openxmlformats.org/package/2006/relationships"><Relationship Type="http://schemas.openxmlformats.org/officeDocument/2006/relationships/image" Target="/xl/media/image2.png" Id="rId2" /><Relationship Type="http://schemas.openxmlformats.org/officeDocument/2006/relationships/hyperlink" Target="#'&#20250;&#36027;&#12488;&#12521;&#12483;&#12459;&#12540;'!A1" TargetMode="External" Id="rId1" /></Relationships>
</file>

<file path=xl/drawings/drawing12.xml><?xml version="1.0" encoding="utf-8"?>
<xdr:wsDr xmlns:xdr="http://schemas.openxmlformats.org/drawingml/2006/spreadsheetDrawing" xmlns:a="http://schemas.openxmlformats.org/drawingml/2006/main">
  <xdr:twoCellAnchor editAs="oneCell">
    <xdr:from>
      <xdr:col>1</xdr:col>
      <xdr:colOff>104774</xdr:colOff>
      <xdr:row>1</xdr:row>
      <xdr:rowOff>209550</xdr:rowOff>
    </xdr:from>
    <xdr:to>
      <xdr:col>7</xdr:col>
      <xdr:colOff>1438274</xdr:colOff>
      <xdr:row>1</xdr:row>
      <xdr:rowOff>4124325</xdr:rowOff>
    </xdr:to>
    <xdr:graphicFrame macro="">
      <xdr:nvGraphicFramePr>
        <xdr:cNvPr id="3" name="合計支払い金額と期限超過分" descr="各メンバーの支払合計と会費合計を比較する積み上げ縦棒グラフ">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1184275</xdr:colOff>
      <xdr:row>2</xdr:row>
      <xdr:rowOff>85725</xdr:rowOff>
    </xdr:from>
    <xdr:to>
      <xdr:col>7</xdr:col>
      <xdr:colOff>1412875</xdr:colOff>
      <xdr:row>2</xdr:row>
      <xdr:rowOff>314325</xdr:rowOff>
    </xdr:to>
    <xdr:pic>
      <xdr:nvPicPr>
        <xdr:cNvPr id="4" name="右方向キー" descr="右方向キー">
          <a:hlinkClick xmlns:r="http://schemas.openxmlformats.org/officeDocument/2006/relationships" r:id="rId2" tooltip="[支払いの詳細] をクリックして表示します"/>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594975" y="5010150"/>
          <a:ext cx="228600" cy="2286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85725</xdr:colOff>
      <xdr:row>1</xdr:row>
      <xdr:rowOff>85725</xdr:rowOff>
    </xdr:from>
    <xdr:to>
      <xdr:col>1</xdr:col>
      <xdr:colOff>314325</xdr:colOff>
      <xdr:row>1</xdr:row>
      <xdr:rowOff>314325</xdr:rowOff>
    </xdr:to>
    <xdr:pic>
      <xdr:nvPicPr>
        <xdr:cNvPr id="2" name="左方向キー" descr="左方向キー">
          <a:hlinkClick xmlns:r="http://schemas.openxmlformats.org/officeDocument/2006/relationships" r:id="rId1" tooltip="[会費トラッカー] をクリックして表示します"/>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0" y="704850"/>
          <a:ext cx="228600" cy="228600"/>
        </a:xfrm>
        <a:prstGeom prst="rect">
          <a:avLst/>
        </a:prstGeom>
      </xdr:spPr>
    </xdr:pic>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会費トラッカー" displayName="会費トラッカー" ref="B4:H12" headerRowDxfId="22">
  <autoFilter ref="B4:H12" xr:uid="{00000000-0009-0000-0100-000001000000}"/>
  <tableColumns count="7">
    <tableColumn id="9" xr3:uid="{00000000-0010-0000-0000-000009000000}" name="名前" totalsRowLabel="集計" dataDxfId="21" totalsRowDxfId="20"/>
    <tableColumn id="4" xr3:uid="{00000000-0010-0000-0000-000004000000}" name="メール アドレス​​" dataDxfId="19" totalsRowDxfId="18" dataCellStyle="ハイパーリンク"/>
    <tableColumn id="7" xr3:uid="{00000000-0010-0000-0000-000007000000}" name="電話番号" dataDxfId="17" totalsRowDxfId="16"/>
    <tableColumn id="1" xr3:uid="{00000000-0010-0000-0000-000001000000}" name="参加日" dataDxfId="15" totalsRowDxfId="14"/>
    <tableColumn id="3" xr3:uid="{00000000-0010-0000-0000-000003000000}" name="月のメンバー" dataDxfId="13" totalsRowDxfId="12">
      <calculatedColumnFormula>DATEDIF(会費トラッカー[[#This Row],[参加日]],TODAY(),"m")+1</calculatedColumnFormula>
    </tableColumn>
    <tableColumn id="8" xr3:uid="{00000000-0010-0000-0000-000008000000}" name="支払合計" dataDxfId="11" totalsRowDxfId="10">
      <calculatedColumnFormula>SUMIF(DuesDetails[名前],会費トラッカー[[#This Row],[名前]],DuesDetails[支払い])</calculatedColumnFormula>
    </tableColumn>
    <tableColumn id="2" xr3:uid="{00000000-0010-0000-0000-000002000000}" name="合計支払額" totalsRowFunction="sum" dataDxfId="9" totalsRowDxfId="8">
      <calculatedColumnFormula>IFERROR(IF(会費トラッカー[[#This Row],[参加日]]&lt;&gt;"",(会費トラッカー[[#This Row],[月のメンバー]]*MonthlyDues)-会費トラッカー[[#This Row],[支払合計]],""),"")</calculatedColumnFormula>
    </tableColumn>
  </tableColumns>
  <tableStyleInfo name="会費トラッカー" showFirstColumn="0" showLastColumn="0" showRowStripes="1" showColumnStripes="0"/>
  <extLst>
    <ext xmlns:x14="http://schemas.microsoft.com/office/spreadsheetml/2009/9/main" uri="{504A1905-F514-4f6f-8877-14C23A59335A}">
      <x14:table altTextSummary="氏名、電子メール、電話番号、および入会日をこの表に入力します。合計支払い額と会費合計額が自動的に計算されます。"/>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uesDetails" displayName="DuesDetails" ref="B3:D16" headerRowDxfId="7" dataDxfId="6">
  <autoFilter ref="B3:D16" xr:uid="{00000000-0009-0000-0100-000002000000}"/>
  <tableColumns count="3">
    <tableColumn id="1" xr3:uid="{00000000-0010-0000-0100-000001000000}" name="名前" totalsRowLabel="集計" dataDxfId="5" totalsRowDxfId="4"/>
    <tableColumn id="3" xr3:uid="{00000000-0010-0000-0100-000003000000}" name="日付" dataDxfId="3" totalsRowDxfId="2"/>
    <tableColumn id="4" xr3:uid="{00000000-0010-0000-0100-000004000000}" name="支払い" totalsRowFunction="sum" dataDxfId="1" totalsRowDxfId="0"/>
  </tableColumns>
  <tableStyleInfo name="会費トラッカー" showFirstColumn="0" showLastColumn="0" showRowStripes="1" showColumnStripes="0"/>
  <extLst>
    <ext xmlns:x14="http://schemas.microsoft.com/office/spreadsheetml/2009/9/main" uri="{504A1905-F514-4f6f-8877-14C23A59335A}">
      <x14:table altTextSummary="氏名、日付と支払い金額をこの表に入力します"/>
    </ext>
  </extLst>
</table>
</file>

<file path=xl/theme/theme11.xml><?xml version="1.0" encoding="utf-8"?>
<a:theme xmlns:a="http://schemas.openxmlformats.org/drawingml/2006/main" name="Office Theme">
  <a:themeElements>
    <a:clrScheme name="Dues Tracker">
      <a:dk1>
        <a:sysClr val="windowText" lastClr="000000"/>
      </a:dk1>
      <a:lt1>
        <a:sysClr val="window" lastClr="FFFFFF"/>
      </a:lt1>
      <a:dk2>
        <a:srgbClr val="464646"/>
      </a:dk2>
      <a:lt2>
        <a:srgbClr val="F0F0F0"/>
      </a:lt2>
      <a:accent1>
        <a:srgbClr val="FFE725"/>
      </a:accent1>
      <a:accent2>
        <a:srgbClr val="1ECBCE"/>
      </a:accent2>
      <a:accent3>
        <a:srgbClr val="BF1A8D"/>
      </a:accent3>
      <a:accent4>
        <a:srgbClr val="7FAC39"/>
      </a:accent4>
      <a:accent5>
        <a:srgbClr val="FF6927"/>
      </a:accent5>
      <a:accent6>
        <a:srgbClr val="5B7799"/>
      </a:accent6>
      <a:hlink>
        <a:srgbClr val="F0F0F0"/>
      </a:hlink>
      <a:folHlink>
        <a:srgbClr val="F0F0F0"/>
      </a:folHlink>
    </a:clrScheme>
    <a:fontScheme name="Dues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drawing" Target="/xl/drawings/drawing12.xml" Id="rId3" /><Relationship Type="http://schemas.openxmlformats.org/officeDocument/2006/relationships/printerSettings" Target="/xl/printerSettings/printerSettings12.bin" Id="rId2" /><Relationship Type="http://schemas.openxmlformats.org/officeDocument/2006/relationships/table" Target="/xl/tables/table12.xml" Id="rId4" /><Relationship Type="http://schemas.openxmlformats.org/officeDocument/2006/relationships/hyperlink" Target="mailto:example1@domain.com" TargetMode="External"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13"/>
  <sheetViews>
    <sheetView showGridLines="0" tabSelected="1" zoomScaleNormal="100" workbookViewId="0"/>
  </sheetViews>
  <sheetFormatPr defaultRowHeight="30" customHeight="1" x14ac:dyDescent="0.25"/>
  <cols>
    <col min="1" max="1" width="2.33203125" customWidth="1"/>
    <col min="2" max="2" width="24.6640625" customWidth="1"/>
    <col min="3" max="3" width="30.44140625" customWidth="1"/>
    <col min="4" max="4" width="16.33203125" customWidth="1"/>
    <col min="5" max="5" width="16.44140625" customWidth="1"/>
    <col min="6" max="6" width="16.44140625" hidden="1" customWidth="1"/>
    <col min="7" max="8" width="19.5546875" customWidth="1"/>
    <col min="9" max="9" width="2.5546875" customWidth="1"/>
  </cols>
  <sheetData>
    <row r="1" spans="1:8" ht="48.75" customHeight="1" x14ac:dyDescent="0.25">
      <c r="A1" s="1"/>
      <c r="B1" s="25" t="s">
        <v>0</v>
      </c>
      <c r="C1" s="25"/>
      <c r="D1" s="25"/>
      <c r="E1" s="25"/>
      <c r="F1" s="25"/>
      <c r="G1" s="25"/>
      <c r="H1" s="25"/>
    </row>
    <row r="2" spans="1:8" ht="339" customHeight="1" x14ac:dyDescent="0.25">
      <c r="A2" s="1"/>
      <c r="B2" s="26" t="s">
        <v>1</v>
      </c>
      <c r="C2" s="26"/>
      <c r="D2" s="26"/>
      <c r="E2" s="26"/>
      <c r="F2" s="26"/>
      <c r="G2" s="26"/>
      <c r="H2" s="26"/>
    </row>
    <row r="3" spans="1:8" ht="30" customHeight="1" x14ac:dyDescent="0.25">
      <c r="A3" s="1"/>
      <c r="B3" s="7" t="s">
        <v>2</v>
      </c>
      <c r="C3" s="27">
        <v>15</v>
      </c>
      <c r="D3" s="27"/>
      <c r="E3" s="27"/>
      <c r="F3" s="2"/>
      <c r="G3" s="28" t="s">
        <v>26</v>
      </c>
      <c r="H3" s="28"/>
    </row>
    <row r="4" spans="1:8" ht="30" customHeight="1" x14ac:dyDescent="0.25">
      <c r="A4" s="1"/>
      <c r="B4" s="8" t="s">
        <v>3</v>
      </c>
      <c r="C4" s="9" t="s">
        <v>13</v>
      </c>
      <c r="D4" s="10" t="s">
        <v>22</v>
      </c>
      <c r="E4" s="11" t="s">
        <v>24</v>
      </c>
      <c r="F4" s="9" t="s">
        <v>25</v>
      </c>
      <c r="G4" s="12" t="s">
        <v>27</v>
      </c>
      <c r="H4" s="12" t="s">
        <v>28</v>
      </c>
    </row>
    <row r="5" spans="1:8" ht="30" customHeight="1" x14ac:dyDescent="0.25">
      <c r="A5" s="1"/>
      <c r="B5" s="4" t="s">
        <v>4</v>
      </c>
      <c r="C5" s="6" t="s">
        <v>14</v>
      </c>
      <c r="D5" s="5" t="s">
        <v>23</v>
      </c>
      <c r="E5" s="24">
        <f ca="1">TODAY()-90</f>
        <v>43517</v>
      </c>
      <c r="F5" s="3">
        <f ca="1">DATEDIF(会費トラッカー[[#This Row],[参加日]],TODAY(),"m")+1</f>
        <v>4</v>
      </c>
      <c r="G5" s="13">
        <f>SUMIF(DuesDetails[名前],会費トラッカー[[#This Row],[名前]],DuesDetails[支払い])</f>
        <v>45</v>
      </c>
      <c r="H5" s="13">
        <f ca="1">IFERROR(IF(会費トラッカー[[#This Row],[参加日]]&lt;&gt;"",(会費トラッカー[[#This Row],[月のメンバー]]*MonthlyDues)-会費トラッカー[[#This Row],[支払合計]],""),"")</f>
        <v>15</v>
      </c>
    </row>
    <row r="6" spans="1:8" ht="30" customHeight="1" x14ac:dyDescent="0.25">
      <c r="A6" s="1"/>
      <c r="B6" s="4" t="s">
        <v>5</v>
      </c>
      <c r="C6" s="6" t="s">
        <v>15</v>
      </c>
      <c r="D6" s="5" t="s">
        <v>23</v>
      </c>
      <c r="E6" s="24">
        <f t="shared" ref="E6:E7" ca="1" si="0">TODAY()-90</f>
        <v>43517</v>
      </c>
      <c r="F6" s="3">
        <f ca="1">DATEDIF(会費トラッカー[[#This Row],[参加日]],TODAY(),"m")+1</f>
        <v>4</v>
      </c>
      <c r="G6" s="13">
        <f>SUMIF(DuesDetails[名前],会費トラッカー[[#This Row],[名前]],DuesDetails[支払い])</f>
        <v>30</v>
      </c>
      <c r="H6" s="13">
        <f ca="1">IFERROR(IF(会費トラッカー[[#This Row],[参加日]]&lt;&gt;"",(会費トラッカー[[#This Row],[月のメンバー]]*MonthlyDues)-会費トラッカー[[#This Row],[支払合計]],""),"")</f>
        <v>30</v>
      </c>
    </row>
    <row r="7" spans="1:8" ht="30" customHeight="1" x14ac:dyDescent="0.25">
      <c r="A7" s="1"/>
      <c r="B7" s="4" t="s">
        <v>6</v>
      </c>
      <c r="C7" s="6" t="s">
        <v>16</v>
      </c>
      <c r="D7" s="5" t="s">
        <v>23</v>
      </c>
      <c r="E7" s="24">
        <f t="shared" ca="1" si="0"/>
        <v>43517</v>
      </c>
      <c r="F7" s="3">
        <f ca="1">DATEDIF(会費トラッカー[[#This Row],[参加日]],TODAY(),"m")+1</f>
        <v>4</v>
      </c>
      <c r="G7" s="13">
        <f>SUMIF(DuesDetails[名前],会費トラッカー[[#This Row],[名前]],DuesDetails[支払い])</f>
        <v>15</v>
      </c>
      <c r="H7" s="13">
        <f ca="1">IFERROR(IF(会費トラッカー[[#This Row],[参加日]]&lt;&gt;"",(会費トラッカー[[#This Row],[月のメンバー]]*MonthlyDues)-会費トラッカー[[#This Row],[支払合計]],""),"")</f>
        <v>45</v>
      </c>
    </row>
    <row r="8" spans="1:8" ht="30" customHeight="1" x14ac:dyDescent="0.25">
      <c r="A8" s="1"/>
      <c r="B8" s="4" t="s">
        <v>7</v>
      </c>
      <c r="C8" s="6" t="s">
        <v>17</v>
      </c>
      <c r="D8" s="5" t="s">
        <v>23</v>
      </c>
      <c r="E8" s="24">
        <f ca="1">TODAY()-60</f>
        <v>43547</v>
      </c>
      <c r="F8" s="3">
        <f ca="1">DATEDIF(会費トラッカー[[#This Row],[参加日]],TODAY(),"m")+1</f>
        <v>2</v>
      </c>
      <c r="G8" s="13">
        <f>SUMIF(DuesDetails[名前],会費トラッカー[[#This Row],[名前]],DuesDetails[支払い])</f>
        <v>30</v>
      </c>
      <c r="H8" s="13">
        <f ca="1">IFERROR(IF(会費トラッカー[[#This Row],[参加日]]&lt;&gt;"",(会費トラッカー[[#This Row],[月のメンバー]]*MonthlyDues)-会費トラッカー[[#This Row],[支払合計]],""),"")</f>
        <v>0</v>
      </c>
    </row>
    <row r="9" spans="1:8" ht="30" customHeight="1" x14ac:dyDescent="0.25">
      <c r="A9" s="1"/>
      <c r="B9" s="4" t="s">
        <v>8</v>
      </c>
      <c r="C9" s="6" t="s">
        <v>18</v>
      </c>
      <c r="D9" s="5" t="s">
        <v>23</v>
      </c>
      <c r="E9" s="24">
        <f ca="1">TODAY()-60</f>
        <v>43547</v>
      </c>
      <c r="F9" s="3">
        <f ca="1">DATEDIF(会費トラッカー[[#This Row],[参加日]],TODAY(),"m")+1</f>
        <v>2</v>
      </c>
      <c r="G9" s="13">
        <f>SUMIF(DuesDetails[名前],会費トラッカー[[#This Row],[名前]],DuesDetails[支払い])</f>
        <v>30</v>
      </c>
      <c r="H9" s="13">
        <f ca="1">IFERROR(IF(会費トラッカー[[#This Row],[参加日]]&lt;&gt;"",(会費トラッカー[[#This Row],[月のメンバー]]*MonthlyDues)-会費トラッカー[[#This Row],[支払合計]],""),"")</f>
        <v>0</v>
      </c>
    </row>
    <row r="10" spans="1:8" ht="30" customHeight="1" x14ac:dyDescent="0.25">
      <c r="A10" s="1"/>
      <c r="B10" s="4" t="s">
        <v>9</v>
      </c>
      <c r="C10" s="6" t="s">
        <v>19</v>
      </c>
      <c r="D10" s="5" t="s">
        <v>23</v>
      </c>
      <c r="E10" s="24">
        <f ca="1">TODAY()-60</f>
        <v>43547</v>
      </c>
      <c r="F10" s="3">
        <f ca="1">DATEDIF(会費トラッカー[[#This Row],[参加日]],TODAY(),"m")+1</f>
        <v>2</v>
      </c>
      <c r="G10" s="13">
        <f>SUMIF(DuesDetails[名前],会費トラッカー[[#This Row],[名前]],DuesDetails[支払い])</f>
        <v>30</v>
      </c>
      <c r="H10" s="13">
        <f ca="1">IFERROR(IF(会費トラッカー[[#This Row],[参加日]]&lt;&gt;"",(会費トラッカー[[#This Row],[月のメンバー]]*MonthlyDues)-会費トラッカー[[#This Row],[支払合計]],""),"")</f>
        <v>0</v>
      </c>
    </row>
    <row r="11" spans="1:8" ht="30" customHeight="1" x14ac:dyDescent="0.25">
      <c r="A11" s="1"/>
      <c r="B11" s="4" t="s">
        <v>10</v>
      </c>
      <c r="C11" s="6" t="s">
        <v>20</v>
      </c>
      <c r="D11" s="5" t="s">
        <v>23</v>
      </c>
      <c r="E11" s="24">
        <f ca="1">TODAY()-30</f>
        <v>43577</v>
      </c>
      <c r="F11" s="3">
        <f ca="1">DATEDIF(会費トラッカー[[#This Row],[参加日]],TODAY(),"m")+1</f>
        <v>2</v>
      </c>
      <c r="G11" s="13">
        <f>SUMIF(DuesDetails[名前],会費トラッカー[[#This Row],[名前]],DuesDetails[支払い])</f>
        <v>15</v>
      </c>
      <c r="H11" s="13">
        <f ca="1">IFERROR(IF(会費トラッカー[[#This Row],[参加日]]&lt;&gt;"",(会費トラッカー[[#This Row],[月のメンバー]]*MonthlyDues)-会費トラッカー[[#This Row],[支払合計]],""),"")</f>
        <v>15</v>
      </c>
    </row>
    <row r="12" spans="1:8" ht="30" customHeight="1" x14ac:dyDescent="0.25">
      <c r="A12" s="1"/>
      <c r="B12" s="4" t="s">
        <v>11</v>
      </c>
      <c r="C12" s="6" t="s">
        <v>21</v>
      </c>
      <c r="D12" s="5" t="s">
        <v>23</v>
      </c>
      <c r="E12" s="24">
        <f ca="1">TODAY()-30</f>
        <v>43577</v>
      </c>
      <c r="F12" s="3">
        <f ca="1">DATEDIF(会費トラッカー[[#This Row],[参加日]],TODAY(),"m")+1</f>
        <v>2</v>
      </c>
      <c r="G12" s="13">
        <f>SUMIF(DuesDetails[名前],会費トラッカー[[#This Row],[名前]],DuesDetails[支払い])</f>
        <v>15</v>
      </c>
      <c r="H12" s="13">
        <f ca="1">IFERROR(IF(会費トラッカー[[#This Row],[参加日]]&lt;&gt;"",(会費トラッカー[[#This Row],[月のメンバー]]*MonthlyDues)-会費トラッカー[[#This Row],[支払合計]],""),"")</f>
        <v>15</v>
      </c>
    </row>
    <row r="13" spans="1:8" ht="30" customHeight="1" x14ac:dyDescent="0.25">
      <c r="B13" t="s">
        <v>12</v>
      </c>
    </row>
  </sheetData>
  <mergeCells count="4">
    <mergeCell ref="B1:H1"/>
    <mergeCell ref="B2:H2"/>
    <mergeCell ref="C3:E3"/>
    <mergeCell ref="G3:H3"/>
  </mergeCells>
  <phoneticPr fontId="29"/>
  <conditionalFormatting sqref="H5:H12">
    <cfRule type="expression" dxfId="23" priority="1">
      <formula>$H5&gt;0</formula>
    </cfRule>
  </conditionalFormatting>
  <dataValidations count="11">
    <dataValidation allowBlank="1" showInputMessage="1" showErrorMessage="1" prompt="このブックでは、クラブ会費トラッカーを作成します。このワークシートに、会費トラッカー表の詳細を入力します。グラフは、セル B2 に入ります。支払いの詳細のワークシートに移動するには、セル G3 選択します。" sqref="A1" xr:uid="{00000000-0002-0000-0000-000000000000}"/>
    <dataValidation allowBlank="1" showInputMessage="1" showErrorMessage="1" prompt="このワークシートのタイトルは、このセルに入ります。セル C3 に各月の会費合計、セル B4 から始まる表にクラブ メンバーの詳細を入力してください。" sqref="B1:H1" xr:uid="{00000000-0002-0000-0000-000001000000}"/>
    <dataValidation allowBlank="1" showInputMessage="1" showErrorMessage="1" prompt="右のセルに各月の会費合計を入力してください。" sqref="B3" xr:uid="{00000000-0002-0000-0000-000002000000}"/>
    <dataValidation allowBlank="1" showInputMessage="1" showErrorMessage="1" prompt="このセルに各月の会費合計を入力してください。" sqref="C3:E3" xr:uid="{00000000-0002-0000-0000-000003000000}"/>
    <dataValidation allowBlank="1" showInputMessage="1" showErrorMessage="1" prompt="この見出しの下にあるこの列に名前を入力します。見出しのフィルターを使用して、特定のエントリを検索します" sqref="B4" xr:uid="{00000000-0002-0000-0000-000004000000}"/>
    <dataValidation allowBlank="1" showInputMessage="1" showErrorMessage="1" prompt="この見出しの下にあるこの列にメール アドレスを入力します" sqref="C4" xr:uid="{00000000-0002-0000-0000-000005000000}"/>
    <dataValidation allowBlank="1" showInputMessage="1" showErrorMessage="1" prompt="この見出しの下にあるこの列に電話番号を入力します" sqref="D4" xr:uid="{00000000-0002-0000-0000-000006000000}"/>
    <dataValidation allowBlank="1" showInputMessage="1" showErrorMessage="1" prompt="この見出しの下にあるこの列には入会日を入力します" sqref="E4" xr:uid="{00000000-0002-0000-0000-000007000000}"/>
    <dataValidation allowBlank="1" showInputMessage="1" showErrorMessage="1" prompt="この見出しの下のこの列で合計支払額が自動的に計算されます" sqref="G4" xr:uid="{00000000-0002-0000-0000-000008000000}"/>
    <dataValidation allowBlank="1" showInputMessage="1" showErrorMessage="1" prompt="この見出しの下のこの列で会費合計が自動的に計算されます" sqref="H4" xr:uid="{00000000-0002-0000-0000-000009000000}"/>
    <dataValidation allowBlank="1" showInputMessage="1" showErrorMessage="1" prompt="会費支払いの詳細に移動するナビゲーションリンクです。選択して、会費支払いの詳細のワークシートに個別の支払を入力します。" sqref="G3:H3" xr:uid="{00000000-0002-0000-0000-00000A000000}"/>
  </dataValidations>
  <hyperlinks>
    <hyperlink ref="C5" r:id="rId1" xr:uid="{00000000-0004-0000-0000-000000000000}"/>
    <hyperlink ref="G3" location="'会費支払いの詳細'!A1" tooltip="選択すると、支払いの詳細ワークシートに移動します" display="To Payment Details" xr:uid="{00000000-0004-0000-0000-000001000000}"/>
  </hyperlinks>
  <printOptions horizontalCentered="1"/>
  <pageMargins left="0.7" right="0.7" top="0.75" bottom="0.75" header="0.3" footer="0.3"/>
  <pageSetup paperSize="9" scale="55" fitToHeight="0" orientation="portrait" r:id="rId2"/>
  <headerFooter differentFirst="1">
    <oddFooter>&amp;C&amp;K03+000Page &amp;P of &amp;N</oddFooter>
  </headerFooter>
  <drawing r:id="rId3"/>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E16"/>
  <sheetViews>
    <sheetView showGridLines="0" zoomScaleNormal="100" workbookViewId="0"/>
  </sheetViews>
  <sheetFormatPr defaultRowHeight="30" customHeight="1" x14ac:dyDescent="0.25"/>
  <cols>
    <col min="1" max="1" width="2.33203125" style="14" customWidth="1"/>
    <col min="2" max="2" width="29.77734375" style="14" customWidth="1"/>
    <col min="3" max="3" width="23.109375" style="14" customWidth="1"/>
    <col min="4" max="4" width="13.6640625" style="14" customWidth="1"/>
    <col min="5" max="5" width="2.5546875" style="14" customWidth="1"/>
    <col min="6" max="16384" width="8.88671875" style="14"/>
  </cols>
  <sheetData>
    <row r="1" spans="1:5" ht="48.75" customHeight="1" x14ac:dyDescent="0.25">
      <c r="A1" s="10"/>
      <c r="B1" s="29" t="s">
        <v>29</v>
      </c>
      <c r="C1" s="29"/>
      <c r="D1" s="29"/>
      <c r="E1" s="29"/>
    </row>
    <row r="2" spans="1:5" ht="30" customHeight="1" x14ac:dyDescent="0.25">
      <c r="A2" s="10"/>
      <c r="B2" s="15" t="s">
        <v>30</v>
      </c>
      <c r="C2" s="16"/>
      <c r="D2" s="23"/>
      <c r="E2" s="14" t="s">
        <v>12</v>
      </c>
    </row>
    <row r="3" spans="1:5" ht="30" customHeight="1" x14ac:dyDescent="0.25">
      <c r="A3" s="10"/>
      <c r="B3" s="17" t="s">
        <v>3</v>
      </c>
      <c r="C3" s="18" t="s">
        <v>31</v>
      </c>
      <c r="D3" s="19" t="s">
        <v>32</v>
      </c>
    </row>
    <row r="4" spans="1:5" ht="30" customHeight="1" x14ac:dyDescent="0.25">
      <c r="A4" s="10"/>
      <c r="B4" s="20" t="s">
        <v>4</v>
      </c>
      <c r="C4" s="22">
        <f ca="1">TODAY()-90</f>
        <v>43517</v>
      </c>
      <c r="D4" s="21">
        <v>15</v>
      </c>
    </row>
    <row r="5" spans="1:5" ht="30" customHeight="1" x14ac:dyDescent="0.25">
      <c r="A5" s="10"/>
      <c r="B5" s="20" t="s">
        <v>5</v>
      </c>
      <c r="C5" s="22">
        <f t="shared" ref="C5" ca="1" si="0">TODAY()-90</f>
        <v>43517</v>
      </c>
      <c r="D5" s="21">
        <v>30</v>
      </c>
    </row>
    <row r="6" spans="1:5" ht="30" customHeight="1" x14ac:dyDescent="0.25">
      <c r="A6" s="10"/>
      <c r="B6" s="20" t="s">
        <v>6</v>
      </c>
      <c r="C6" s="22">
        <f ca="1">TODAY()-60</f>
        <v>43547</v>
      </c>
      <c r="D6" s="21">
        <v>15</v>
      </c>
    </row>
    <row r="7" spans="1:5" ht="30" customHeight="1" x14ac:dyDescent="0.25">
      <c r="A7" s="10"/>
      <c r="B7" s="20" t="s">
        <v>4</v>
      </c>
      <c r="C7" s="22">
        <f t="shared" ref="C7:C10" ca="1" si="1">TODAY()-60</f>
        <v>43547</v>
      </c>
      <c r="D7" s="21">
        <v>15</v>
      </c>
    </row>
    <row r="8" spans="1:5" ht="30" customHeight="1" x14ac:dyDescent="0.25">
      <c r="A8" s="10"/>
      <c r="B8" s="20" t="s">
        <v>7</v>
      </c>
      <c r="C8" s="22">
        <f t="shared" ca="1" si="1"/>
        <v>43547</v>
      </c>
      <c r="D8" s="21">
        <v>15</v>
      </c>
    </row>
    <row r="9" spans="1:5" ht="30" customHeight="1" x14ac:dyDescent="0.25">
      <c r="A9" s="10"/>
      <c r="B9" s="20" t="s">
        <v>8</v>
      </c>
      <c r="C9" s="22">
        <f t="shared" ca="1" si="1"/>
        <v>43547</v>
      </c>
      <c r="D9" s="21">
        <v>15</v>
      </c>
    </row>
    <row r="10" spans="1:5" ht="30" customHeight="1" x14ac:dyDescent="0.25">
      <c r="A10" s="10"/>
      <c r="B10" s="20" t="s">
        <v>9</v>
      </c>
      <c r="C10" s="22">
        <f t="shared" ca="1" si="1"/>
        <v>43547</v>
      </c>
      <c r="D10" s="21">
        <v>15</v>
      </c>
    </row>
    <row r="11" spans="1:5" ht="30" customHeight="1" x14ac:dyDescent="0.25">
      <c r="A11" s="10"/>
      <c r="B11" s="20" t="s">
        <v>4</v>
      </c>
      <c r="C11" s="22">
        <f ca="1">TODAY()-30</f>
        <v>43577</v>
      </c>
      <c r="D11" s="21">
        <v>15</v>
      </c>
    </row>
    <row r="12" spans="1:5" ht="30" customHeight="1" x14ac:dyDescent="0.25">
      <c r="A12" s="10"/>
      <c r="B12" s="20" t="s">
        <v>7</v>
      </c>
      <c r="C12" s="22">
        <f t="shared" ref="C12:C16" ca="1" si="2">TODAY()-30</f>
        <v>43577</v>
      </c>
      <c r="D12" s="21">
        <v>15</v>
      </c>
    </row>
    <row r="13" spans="1:5" ht="30" customHeight="1" x14ac:dyDescent="0.25">
      <c r="A13" s="10"/>
      <c r="B13" s="20" t="s">
        <v>8</v>
      </c>
      <c r="C13" s="22">
        <f t="shared" ca="1" si="2"/>
        <v>43577</v>
      </c>
      <c r="D13" s="21">
        <v>15</v>
      </c>
    </row>
    <row r="14" spans="1:5" ht="30" customHeight="1" x14ac:dyDescent="0.25">
      <c r="A14" s="10"/>
      <c r="B14" s="20" t="s">
        <v>9</v>
      </c>
      <c r="C14" s="22">
        <f t="shared" ca="1" si="2"/>
        <v>43577</v>
      </c>
      <c r="D14" s="21">
        <v>15</v>
      </c>
    </row>
    <row r="15" spans="1:5" ht="30" customHeight="1" x14ac:dyDescent="0.25">
      <c r="A15" s="10"/>
      <c r="B15" s="20" t="s">
        <v>10</v>
      </c>
      <c r="C15" s="22">
        <f t="shared" ca="1" si="2"/>
        <v>43577</v>
      </c>
      <c r="D15" s="21">
        <v>15</v>
      </c>
    </row>
    <row r="16" spans="1:5" ht="30" customHeight="1" x14ac:dyDescent="0.25">
      <c r="A16" s="10"/>
      <c r="B16" s="20" t="s">
        <v>11</v>
      </c>
      <c r="C16" s="22">
        <f t="shared" ca="1" si="2"/>
        <v>43577</v>
      </c>
      <c r="D16" s="21">
        <v>15</v>
      </c>
    </row>
  </sheetData>
  <mergeCells count="1">
    <mergeCell ref="B1:E1"/>
  </mergeCells>
  <phoneticPr fontId="29"/>
  <dataValidations count="6">
    <dataValidation allowBlank="1" showInputMessage="1" showErrorMessage="1" prompt="このワークシートの会費明細テーブルに、会費支払いの詳細を入力します。セル B2 を選択すると、会費トラッカー ワークシートへ移動します。" sqref="A1" xr:uid="{00000000-0002-0000-0100-000000000000}"/>
    <dataValidation allowBlank="1" showInputMessage="1" showErrorMessage="1" prompt="このワークシートのタイトルはこのセルに入ります" sqref="B1:E1" xr:uid="{00000000-0002-0000-0100-000001000000}"/>
    <dataValidation allowBlank="1" showInputMessage="1" showErrorMessage="1" prompt="この見出しの下にあるこの列に名前を入力します。見出しのフィルターを使用して、特定のエントリを検索します" sqref="B3" xr:uid="{00000000-0002-0000-0100-000002000000}"/>
    <dataValidation allowBlank="1" showInputMessage="1" showErrorMessage="1" prompt="この見出しの下のこの列に日付を入力します" sqref="C3" xr:uid="{00000000-0002-0000-0100-000003000000}"/>
    <dataValidation allowBlank="1" showInputMessage="1" showErrorMessage="1" prompt="この見出しの下のこの列に支払金額を入力します" sqref="D3" xr:uid="{00000000-0002-0000-0100-000004000000}"/>
    <dataValidation allowBlank="1" showInputMessage="1" showErrorMessage="1" prompt="会費トラッカー ワークシートに移動するナビゲーション リンクです。会費および支払い済み会費の合計を会費 トラッカー ワークシート内で追跡します。" sqref="B2" xr:uid="{00000000-0002-0000-0100-000005000000}"/>
  </dataValidations>
  <hyperlinks>
    <hyperlink ref="B2" location="'会費トラッカー'!A1" tooltip="選択すると、会費トラッカー ワークシートに移動します" display="To Dues Tracker" xr:uid="{00000000-0004-0000-0100-000000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DocSecurity>0</ap:DocSecurity>
  <ap:Template>TM00000007</ap:Template>
  <ap:ScaleCrop>false</ap:ScaleCrop>
  <ap:HeadingPairs>
    <vt:vector baseType="variant" size="4">
      <vt:variant>
        <vt:lpstr>ワークシート</vt:lpstr>
      </vt:variant>
      <vt:variant>
        <vt:i4>2</vt:i4>
      </vt:variant>
      <vt:variant>
        <vt:lpstr>名前付き一覧</vt:lpstr>
      </vt:variant>
      <vt:variant>
        <vt:i4>3</vt:i4>
      </vt:variant>
    </vt:vector>
  </ap:HeadingPairs>
  <ap:TitlesOfParts>
    <vt:vector baseType="lpstr" size="5">
      <vt:lpstr>会費トラッカー</vt:lpstr>
      <vt:lpstr>会費支払いの詳細</vt:lpstr>
      <vt:lpstr>MonthlyDues</vt:lpstr>
      <vt:lpstr>会費トラッカー!Print_Titles</vt:lpstr>
      <vt:lpstr>会費支払いの詳細!Print_Titles</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2018-02-13T05:50:03Z</dcterms:created>
  <dcterms:modified xsi:type="dcterms:W3CDTF">2019-05-22T05:12:15Z</dcterms:modified>
  <cp:category/>
  <cp:contentStatus/>
</cp:coreProperties>
</file>

<file path=docProps/custom.xml><?xml version="1.0" encoding="utf-8"?>
<Properties xmlns="http://schemas.openxmlformats.org/officeDocument/2006/custom-properties" xmlns:vt="http://schemas.openxmlformats.org/officeDocument/2006/docPropsVTypes"/>
</file>