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E0925B1A-EE89-4BA5-B3BF-0A936AA01385}" xr6:coauthVersionLast="31" xr6:coauthVersionMax="34" xr10:uidLastSave="{00000000-0000-0000-0000-000000000000}"/>
  <bookViews>
    <workbookView xWindow="930" yWindow="0" windowWidth="21570" windowHeight="8310" xr2:uid="{00000000-000D-0000-FFFF-FFFF00000000}"/>
  </bookViews>
  <sheets>
    <sheet name="REGISTRO CESPITI" sheetId="1" r:id="rId1"/>
    <sheet name="METODI DI AMMORTAMENTO" sheetId="2" r:id="rId2"/>
  </sheets>
  <definedNames>
    <definedName name="AreaTitoloRiga1..C2">'REGISTRO CESPITI'!$B$2</definedName>
    <definedName name="MetodiAmmortamento">Metodi[Abbreviazione]</definedName>
    <definedName name="_xlnm.Print_Titles" localSheetId="0">'REGISTRO CESPITI'!$3:$3</definedName>
    <definedName name="Titolo1">Dati[[#Headers],[Nome cespite]]</definedName>
    <definedName name="Titolo2">Metodi[[#Headers],[Abbreviazione]]</definedName>
  </definedNames>
  <calcPr calcId="179017"/>
</workbook>
</file>

<file path=xl/calcChain.xml><?xml version="1.0" encoding="utf-8"?>
<calcChain xmlns="http://schemas.openxmlformats.org/spreadsheetml/2006/main">
  <c r="O4" i="1" l="1"/>
  <c r="O5" i="1"/>
  <c r="O6" i="1"/>
  <c r="O7" i="1"/>
  <c r="O8" i="1"/>
  <c r="O9" i="1" l="1"/>
  <c r="I9" i="1"/>
  <c r="L9" i="1"/>
  <c r="M9" i="1"/>
</calcChain>
</file>

<file path=xl/sharedStrings.xml><?xml version="1.0" encoding="utf-8"?>
<sst xmlns="http://schemas.openxmlformats.org/spreadsheetml/2006/main" count="30" uniqueCount="28">
  <si>
    <r>
      <t xml:space="preserve">REGISTRO CESPITI </t>
    </r>
    <r>
      <rPr>
        <sz val="12"/>
        <color theme="1" tint="0.24994659260841701"/>
        <rFont val="Tahoma"/>
        <family val="2"/>
        <scheme val="major"/>
      </rPr>
      <t>con</t>
    </r>
    <r>
      <rPr>
        <sz val="28"/>
        <color theme="1" tint="0.24994659260841701"/>
        <rFont val="Tahoma"/>
        <family val="2"/>
        <scheme val="major"/>
      </rPr>
      <t xml:space="preserve"> AMMORTAMENTO</t>
    </r>
  </si>
  <si>
    <t>DATA:</t>
  </si>
  <si>
    <t>Nome cespite</t>
  </si>
  <si>
    <t>Totale</t>
  </si>
  <si>
    <t>Data</t>
  </si>
  <si>
    <t>Classe cespite</t>
  </si>
  <si>
    <t>Descrizione</t>
  </si>
  <si>
    <t>Ubicazione fisica</t>
  </si>
  <si>
    <t>N. cespite</t>
  </si>
  <si>
    <t>N. di serie</t>
  </si>
  <si>
    <t>Data di acquisto</t>
  </si>
  <si>
    <t>Costo di acquisto</t>
  </si>
  <si>
    <t>Metodo di ammortamento</t>
  </si>
  <si>
    <t>Vita utile (anni)</t>
  </si>
  <si>
    <t>Valore di realizzo</t>
  </si>
  <si>
    <t>Ammortamento precedente</t>
  </si>
  <si>
    <t>% primo anno</t>
  </si>
  <si>
    <t>Ammortamento periodo</t>
  </si>
  <si>
    <t>Abbreviazione</t>
  </si>
  <si>
    <t>Q.Cost.</t>
  </si>
  <si>
    <t>Q.Decr. 150%</t>
  </si>
  <si>
    <t>Q.Decr. 200%</t>
  </si>
  <si>
    <t>Ammortamento a quote costanti</t>
  </si>
  <si>
    <t>Ammortamento a quote
decrescenti 150%</t>
  </si>
  <si>
    <t>Ammortamento a quote
decrescenti 200%</t>
  </si>
  <si>
    <t>Calcola l'ammortamento a quote costanti in base al costo, al valore di realizzo e alla vita economica stimata del bene.</t>
  </si>
  <si>
    <t>Calcola l'ammortamento a quote decrescenti del 150% in base al costo, al valore di realizzo e alla vita economica stimata del bene. Passa all'ammortamento a quote costanti nel punto in cui quest'ultimo supera l'ammortamento a quote decrescenti.</t>
  </si>
  <si>
    <t>Calcola l'ammortamento a quote decrescenti del 200% in base al costo, al valore di realizzo e alla vita economica stimata del bene. Passa all'ammortamento a quote costanti nel punto in cui quest'ultimo supera l'ammortamento a quote decrescenti.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</si>
</sst>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(* #,##0_);_(* \(#,##0\);_(* &quot;-&quot;_);_(@_)"/>
    <numFmt numFmtId="43" formatCode="_(* #,##0.00_);_(* \(#,##0.00\);_(* &quot;-&quot;??_);_(@_)"/>
    <numFmt numFmtId="164" formatCode="&quot;€&quot;\ #,##0.00;\-&quot;€&quot;\ #,##0.00"/>
    <numFmt numFmtId="165" formatCode="&quot;€&quot;\ #,##0.00"/>
    <numFmt numFmtId="166" formatCode="_-* #,##0\ &quot;€&quot;_-;\-* #,##0\ &quot;€&quot;_-;_-* &quot;-&quot;\ &quot;€&quot;_-;_-@_-"/>
  </numFmts>
  <fonts count="23" x14ac:knownFonts="1">
    <font>
      <sz val="11"/>
      <name val="Cambria"/>
      <family val="2"/>
      <scheme val="minor"/>
    </font>
    <font>
      <sz val="11"/>
      <color theme="1"/>
      <name val="Cambria"/>
      <family val="2"/>
      <scheme val="minor"/>
    </font>
    <font>
      <sz val="8"/>
      <name val="Arial"/>
      <family val="2"/>
    </font>
    <font>
      <sz val="28"/>
      <color theme="1" tint="0.24994659260841701"/>
      <name val="Tahoma"/>
      <family val="2"/>
      <scheme val="major"/>
    </font>
    <font>
      <sz val="12"/>
      <color theme="1" tint="0.14996795556505021"/>
      <name val="Tahoma"/>
      <family val="2"/>
      <scheme val="major"/>
    </font>
    <font>
      <sz val="12"/>
      <color theme="1" tint="0.14996795556505021"/>
      <name val="Cambria"/>
      <family val="1"/>
      <scheme val="minor"/>
    </font>
    <font>
      <sz val="12"/>
      <color theme="1" tint="0.24994659260841701"/>
      <name val="Tahoma"/>
      <family val="2"/>
      <scheme val="major"/>
    </font>
    <font>
      <sz val="11"/>
      <name val="Cambria"/>
      <family val="2"/>
      <scheme val="minor"/>
    </font>
    <font>
      <sz val="11"/>
      <name val="Cambria"/>
      <family val="1"/>
      <scheme val="minor"/>
    </font>
    <font>
      <sz val="18"/>
      <color theme="3"/>
      <name val="Tahoma"/>
      <family val="2"/>
      <scheme val="major"/>
    </font>
    <font>
      <b/>
      <sz val="11"/>
      <color theme="3"/>
      <name val="Cambria"/>
      <family val="2"/>
      <scheme val="minor"/>
    </font>
    <font>
      <sz val="11"/>
      <color rgb="FF006100"/>
      <name val="Cambria"/>
      <family val="2"/>
      <scheme val="minor"/>
    </font>
    <font>
      <sz val="11"/>
      <color rgb="FF9C0006"/>
      <name val="Cambria"/>
      <family val="2"/>
      <scheme val="minor"/>
    </font>
    <font>
      <sz val="11"/>
      <color rgb="FF9C5700"/>
      <name val="Cambria"/>
      <family val="2"/>
      <scheme val="minor"/>
    </font>
    <font>
      <sz val="11"/>
      <color rgb="FF3F3F76"/>
      <name val="Cambria"/>
      <family val="2"/>
      <scheme val="minor"/>
    </font>
    <font>
      <b/>
      <sz val="11"/>
      <color rgb="FF3F3F3F"/>
      <name val="Cambria"/>
      <family val="2"/>
      <scheme val="minor"/>
    </font>
    <font>
      <b/>
      <sz val="11"/>
      <color rgb="FFFA7D00"/>
      <name val="Cambria"/>
      <family val="2"/>
      <scheme val="minor"/>
    </font>
    <font>
      <sz val="11"/>
      <color rgb="FFFA7D00"/>
      <name val="Cambria"/>
      <family val="2"/>
      <scheme val="minor"/>
    </font>
    <font>
      <b/>
      <sz val="11"/>
      <color theme="0"/>
      <name val="Cambria"/>
      <family val="2"/>
      <scheme val="minor"/>
    </font>
    <font>
      <sz val="11"/>
      <color rgb="FFFF0000"/>
      <name val="Cambria"/>
      <family val="2"/>
      <scheme val="minor"/>
    </font>
    <font>
      <i/>
      <sz val="11"/>
      <color rgb="FF7F7F7F"/>
      <name val="Cambria"/>
      <family val="2"/>
      <scheme val="minor"/>
    </font>
    <font>
      <b/>
      <sz val="11"/>
      <color theme="1"/>
      <name val="Cambria"/>
      <family val="2"/>
      <scheme val="minor"/>
    </font>
    <font>
      <sz val="11"/>
      <color theme="0"/>
      <name val="Cambria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9">
    <border>
      <left/>
      <right/>
      <top/>
      <bottom/>
      <diagonal/>
    </border>
    <border>
      <left/>
      <right/>
      <top/>
      <bottom style="thin">
        <color theme="6" tint="-0.24994659260841701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8">
    <xf numFmtId="0" fontId="0" fillId="0" borderId="0">
      <alignment wrapText="1"/>
    </xf>
    <xf numFmtId="0" fontId="3" fillId="0" borderId="1" applyNumberFormat="0" applyFill="0" applyProtection="0">
      <alignment horizontal="left"/>
    </xf>
    <xf numFmtId="0" fontId="4" fillId="0" borderId="0" applyNumberFormat="0" applyFill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4" fontId="7" fillId="0" borderId="0">
      <alignment wrapText="1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" applyNumberFormat="0" applyAlignment="0" applyProtection="0"/>
    <xf numFmtId="0" fontId="15" fillId="7" borderId="4" applyNumberFormat="0" applyAlignment="0" applyProtection="0"/>
    <xf numFmtId="0" fontId="16" fillId="7" borderId="3" applyNumberFormat="0" applyAlignment="0" applyProtection="0"/>
    <xf numFmtId="0" fontId="17" fillId="0" borderId="5" applyNumberFormat="0" applyFill="0" applyAlignment="0" applyProtection="0"/>
    <xf numFmtId="0" fontId="18" fillId="8" borderId="6" applyNumberFormat="0" applyAlignment="0" applyProtection="0"/>
    <xf numFmtId="0" fontId="19" fillId="0" borderId="0" applyNumberFormat="0" applyFill="0" applyBorder="0" applyAlignment="0" applyProtection="0"/>
    <xf numFmtId="0" fontId="7" fillId="9" borderId="7" applyNumberFormat="0" applyFon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13">
    <xf numFmtId="0" fontId="0" fillId="0" borderId="0" xfId="0">
      <alignment wrapText="1"/>
    </xf>
    <xf numFmtId="0" fontId="5" fillId="0" borderId="0" xfId="2" applyFont="1" applyAlignment="1">
      <alignment horizontal="left" vertical="center" indent="4"/>
    </xf>
    <xf numFmtId="2" fontId="0" fillId="0" borderId="0" xfId="0" applyNumberFormat="1">
      <alignment wrapText="1"/>
    </xf>
    <xf numFmtId="0" fontId="0" fillId="2" borderId="0" xfId="0" applyFill="1">
      <alignment wrapText="1"/>
    </xf>
    <xf numFmtId="14" fontId="0" fillId="0" borderId="0" xfId="0" applyNumberFormat="1" applyAlignment="1">
      <alignment horizontal="left" vertical="center"/>
    </xf>
    <xf numFmtId="14" fontId="7" fillId="0" borderId="0" xfId="5">
      <alignment wrapText="1"/>
    </xf>
    <xf numFmtId="0" fontId="0" fillId="0" borderId="0" xfId="0" applyFill="1">
      <alignment wrapText="1"/>
    </xf>
    <xf numFmtId="14" fontId="7" fillId="0" borderId="0" xfId="5" applyFill="1">
      <alignment wrapText="1"/>
    </xf>
    <xf numFmtId="2" fontId="0" fillId="0" borderId="0" xfId="0" applyNumberFormat="1" applyFill="1">
      <alignment wrapText="1"/>
    </xf>
    <xf numFmtId="164" fontId="8" fillId="0" borderId="0" xfId="3" applyFont="1" applyAlignment="1">
      <alignment wrapText="1"/>
    </xf>
    <xf numFmtId="9" fontId="8" fillId="0" borderId="0" xfId="4" applyFont="1" applyAlignment="1">
      <alignment wrapText="1"/>
    </xf>
    <xf numFmtId="165" fontId="0" fillId="0" borderId="0" xfId="0" applyNumberFormat="1">
      <alignment wrapText="1"/>
    </xf>
    <xf numFmtId="0" fontId="3" fillId="0" borderId="1" xfId="1">
      <alignment horizontal="left"/>
    </xf>
  </cellXfs>
  <cellStyles count="48">
    <cellStyle name="20% - Accent1" xfId="25" builtinId="30" customBuiltin="1"/>
    <cellStyle name="20% - Accent2" xfId="29" builtinId="34" customBuiltin="1"/>
    <cellStyle name="20% - Accent3" xfId="33" builtinId="38" customBuiltin="1"/>
    <cellStyle name="20% - Accent4" xfId="37" builtinId="42" customBuiltin="1"/>
    <cellStyle name="20% - Accent5" xfId="41" builtinId="46" customBuiltin="1"/>
    <cellStyle name="20% - Accent6" xfId="45" builtinId="50" customBuiltin="1"/>
    <cellStyle name="40% - Accent1" xfId="26" builtinId="31" customBuiltin="1"/>
    <cellStyle name="40% - Accent2" xfId="30" builtinId="35" customBuiltin="1"/>
    <cellStyle name="40% - Accent3" xfId="34" builtinId="39" customBuiltin="1"/>
    <cellStyle name="40% - Accent4" xfId="38" builtinId="43" customBuiltin="1"/>
    <cellStyle name="40% - Accent5" xfId="42" builtinId="47" customBuiltin="1"/>
    <cellStyle name="40% - Accent6" xfId="46" builtinId="51" customBuiltin="1"/>
    <cellStyle name="60% - Accent1" xfId="27" builtinId="32" customBuiltin="1"/>
    <cellStyle name="60% - Accent2" xfId="31" builtinId="36" customBuiltin="1"/>
    <cellStyle name="60% - Accent3" xfId="35" builtinId="40" customBuiltin="1"/>
    <cellStyle name="60% - Accent4" xfId="39" builtinId="44" customBuiltin="1"/>
    <cellStyle name="60% - Accent5" xfId="43" builtinId="48" customBuiltin="1"/>
    <cellStyle name="60% - Accent6" xfId="47" builtinId="52" customBuiltin="1"/>
    <cellStyle name="Accent1" xfId="24" builtinId="29" customBuiltin="1"/>
    <cellStyle name="Accent2" xfId="28" builtinId="33" customBuiltin="1"/>
    <cellStyle name="Accent3" xfId="32" builtinId="37" customBuiltin="1"/>
    <cellStyle name="Accent4" xfId="36" builtinId="41" customBuiltin="1"/>
    <cellStyle name="Accent5" xfId="40" builtinId="45" customBuiltin="1"/>
    <cellStyle name="Accent6" xfId="44" builtinId="49" customBuiltin="1"/>
    <cellStyle name="Bad" xfId="13" builtinId="27" customBuiltin="1"/>
    <cellStyle name="Calculation" xfId="17" builtinId="22" customBuiltin="1"/>
    <cellStyle name="Check Cell" xfId="19" builtinId="23" customBuiltin="1"/>
    <cellStyle name="Comma" xfId="6" builtinId="3" customBuiltin="1"/>
    <cellStyle name="Comma [0]" xfId="7" builtinId="6" customBuiltin="1"/>
    <cellStyle name="Currency" xfId="3" builtinId="4" customBuiltin="1"/>
    <cellStyle name="Currency [0]" xfId="8" builtinId="7" customBuiltin="1"/>
    <cellStyle name="Date" xfId="5" xr:uid="{00000000-0005-0000-0000-000001000000}"/>
    <cellStyle name="Explanatory Text" xfId="22" builtinId="53" customBuiltin="1"/>
    <cellStyle name="Good" xfId="12" builtinId="26" customBuiltin="1"/>
    <cellStyle name="Heading 1" xfId="1" builtinId="16" customBuiltin="1"/>
    <cellStyle name="Heading 2" xfId="2" builtinId="17" customBuiltin="1"/>
    <cellStyle name="Heading 3" xfId="10" builtinId="18" customBuiltin="1"/>
    <cellStyle name="Heading 4" xfId="11" builtinId="19" customBuiltin="1"/>
    <cellStyle name="Input" xfId="15" builtinId="20" customBuiltin="1"/>
    <cellStyle name="Linked Cell" xfId="18" builtinId="24" customBuiltin="1"/>
    <cellStyle name="Neutral" xfId="14" builtinId="28" customBuiltin="1"/>
    <cellStyle name="Normal" xfId="0" builtinId="0" customBuiltin="1"/>
    <cellStyle name="Note" xfId="21" builtinId="10" customBuiltin="1"/>
    <cellStyle name="Output" xfId="16" builtinId="21" customBuiltin="1"/>
    <cellStyle name="Percent" xfId="4" builtinId="5" customBuiltin="1"/>
    <cellStyle name="Title" xfId="9" builtinId="15" customBuiltin="1"/>
    <cellStyle name="Total" xfId="23" builtinId="25" customBuiltin="1"/>
    <cellStyle name="Warning Text" xfId="20" builtinId="11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5" tint="-0.249977111117893"/>
        </patternFill>
      </fill>
    </dxf>
    <dxf>
      <numFmt numFmtId="165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5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165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numFmt numFmtId="2" formatCode="0.00"/>
    </dxf>
    <dxf>
      <numFmt numFmtId="165" formatCode="&quot;€&quot;\ #,##0.00"/>
    </dxf>
    <dxf>
      <font>
        <strike val="0"/>
        <outline val="0"/>
        <shadow val="0"/>
        <u val="none"/>
        <vertAlign val="baseline"/>
        <sz val="11"/>
        <color auto="1"/>
        <name val="Cambria"/>
        <family val="1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mbria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Dati" displayName="Dati" ref="B3:O9" totalsRowCount="1" dataDxfId="12">
  <autoFilter ref="B3:O8" xr:uid="{00000000-0009-0000-0100-000001000000}"/>
  <tableColumns count="14">
    <tableColumn id="1" xr3:uid="{00000000-0010-0000-0000-000001000000}" name="Nome cespite" totalsRowLabel="Totale"/>
    <tableColumn id="2" xr3:uid="{00000000-0010-0000-0000-000002000000}" name="Classe cespite"/>
    <tableColumn id="3" xr3:uid="{00000000-0010-0000-0000-000003000000}" name="Descrizione"/>
    <tableColumn id="4" xr3:uid="{00000000-0010-0000-0000-000004000000}" name="Ubicazione fisica"/>
    <tableColumn id="5" xr3:uid="{00000000-0010-0000-0000-000005000000}" name="N. cespite"/>
    <tableColumn id="6" xr3:uid="{00000000-0010-0000-0000-000006000000}" name="N. di serie"/>
    <tableColumn id="7" xr3:uid="{00000000-0010-0000-0000-000007000000}" name="Data di acquisto" dataCellStyle="Date"/>
    <tableColumn id="8" xr3:uid="{00000000-0010-0000-0000-000008000000}" name="Costo di acquisto" totalsRowFunction="sum" dataDxfId="11" totalsRowDxfId="10"/>
    <tableColumn id="9" xr3:uid="{00000000-0010-0000-0000-000009000000}" name="Metodo di ammortamento"/>
    <tableColumn id="10" xr3:uid="{00000000-0010-0000-0000-00000A000000}" name="Vita utile (anni)" dataDxfId="9"/>
    <tableColumn id="11" xr3:uid="{00000000-0010-0000-0000-00000B000000}" name="Valore di realizzo" totalsRowFunction="sum" dataDxfId="8" totalsRowDxfId="7"/>
    <tableColumn id="12" xr3:uid="{00000000-0010-0000-0000-00000C000000}" name="Ammortamento precedente" totalsRowFunction="sum" dataDxfId="6" totalsRowDxfId="5"/>
    <tableColumn id="13" xr3:uid="{00000000-0010-0000-0000-00000D000000}" name="% primo anno" dataDxfId="4"/>
    <tableColumn id="14" xr3:uid="{00000000-0010-0000-0000-00000E000000}" name="Ammortamento periodo" totalsRowFunction="sum" dataDxfId="3" totalsRowDxfId="2">
      <calculatedColumnFormula>IF(AND(Dati[[#This Row],[Costo di acquisto]]&gt;0,Dati[[#This Row],[Metodo di ammortamento]]&gt;0,Dati[[#This Row],[Vita utile (anni)]]&gt;0),MAX(0,MIN((Dati[[#This Row],[Costo di acquisto]]-Dati[[#This Row],[Valore di realizzo]]-Dati[[#This Row],[Ammortamento precedente]]),IF(Dati[[#This Row],[Metodo di ammortamento]]="Q.Cost.",((Dati[[#This Row],[Costo di acquisto]]-Dati[[#This Row],[Valore di realizzo]])/Dati[[#This Row],[Vita utile (anni)]]*Dati[[#This Row],[% primo anno]]),IF(Dati[[#This Row],[Metodo di ammortamento]]="Q.Decr. 150%",MAX((Dati[[#This Row],[Costo di acquisto]]-Dati[[#This Row],[Valore di realizzo]]-Dati[[#This Row],[Ammortamento precedente]])/Dati[[#This Row],[Vita utile (anni)]]*1.5*Dati[[#This Row],[% primo anno]],(Dati[[#This Row],[Costo di acquisto]]-Dati[[#This Row],[Valore di realizzo]])/Dati[[#This Row],[Vita utile (anni)]]*Dati[[#This Row],[% primo anno]]),IF(Dati[[#This Row],[Metodo di ammortamento]]="Q.Decr. 200%",MAX((Dati[[#This Row],[Costo di acquisto]]-Dati[[#This Row],[Valore di realizzo]]-Dati[[#This Row],[Ammortamento precedente]])/Dati[[#This Row],[Vita utile (anni)]]*2*Dati[[#This Row],[% primo anno]],(Dati[[#This Row],[Costo di acquisto]]-Dati[[#This Row],[Valore di realizzo]])/Dati[[#This Row],[Vita utile (anni)]]*Dati[[#This Row],[% primo anno]])))))),"")</calculatedColumnFormula>
    </tableColumn>
  </tableColumns>
  <tableStyleInfo name="TableStyleLight11" showFirstColumn="0" showLastColumn="0" showRowStripes="1" showColumnStripes="0"/>
  <extLst>
    <ext xmlns:x14="http://schemas.microsoft.com/office/spreadsheetml/2009/9/main" uri="{504A1905-F514-4f6f-8877-14C23A59335A}">
      <x14:table altTextSummary="Enter details like Asset Name, Class, Description, Cost, Depreciation Method, Useful Life, and Salvage Value in this table. Depreciation for this period is automatically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etodi" displayName="Metodi" ref="B1:D4" totalsRowShown="0" headerRowDxfId="1" dataDxfId="0">
  <autoFilter ref="B1:D4" xr:uid="{00000000-0009-0000-0100-000002000000}"/>
  <tableColumns count="3">
    <tableColumn id="1" xr3:uid="{00000000-0010-0000-0100-000001000000}" name="Abbreviazione"/>
    <tableColumn id="2" xr3:uid="{00000000-0010-0000-0100-000002000000}" name="Metodo di ammortamento"/>
    <tableColumn id="3" xr3:uid="{00000000-0010-0000-0100-000003000000}" name="Descrizione"/>
  </tableColumns>
  <tableStyleInfo name="TableStyleMedium3" showFirstColumn="0" showLastColumn="0" showRowStripes="1" showColumnStripes="0"/>
  <extLst>
    <ext xmlns:x14="http://schemas.microsoft.com/office/spreadsheetml/2009/9/main" uri="{504A1905-F514-4f6f-8877-14C23A59335A}">
      <x14:table altTextSummary="Enter Depreciation Method, Abbreviation, and Description in this table. These abbreviations are used in the Depreciation Method column in the Fixed Asset Record sheet"/>
    </ext>
  </extLst>
</table>
</file>

<file path=xl/theme/_rels/theme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itchen remodel cost calculator">
  <a:themeElements>
    <a:clrScheme name="Fixed asset record with depreciation">
      <a:dk1>
        <a:sysClr val="windowText" lastClr="000000"/>
      </a:dk1>
      <a:lt1>
        <a:sysClr val="window" lastClr="FFFFFF"/>
      </a:lt1>
      <a:dk2>
        <a:srgbClr val="212121"/>
      </a:dk2>
      <a:lt2>
        <a:srgbClr val="DADADA"/>
      </a:lt2>
      <a:accent1>
        <a:srgbClr val="83992A"/>
      </a:accent1>
      <a:accent2>
        <a:srgbClr val="3C9770"/>
      </a:accent2>
      <a:accent3>
        <a:srgbClr val="44709D"/>
      </a:accent3>
      <a:accent4>
        <a:srgbClr val="A23C33"/>
      </a:accent4>
      <a:accent5>
        <a:srgbClr val="D97828"/>
      </a:accent5>
      <a:accent6>
        <a:srgbClr val="DEB340"/>
      </a:accent6>
      <a:hlink>
        <a:srgbClr val="A8BF4D"/>
      </a:hlink>
      <a:folHlink>
        <a:srgbClr val="B4CA80"/>
      </a:folHlink>
    </a:clrScheme>
    <a:fontScheme name="Fixed asset record with depreciation">
      <a:majorFont>
        <a:latin typeface="Tahoma"/>
        <a:ea typeface=""/>
        <a:cs typeface=""/>
      </a:majorFont>
      <a:minorFont>
        <a:latin typeface="Cambria"/>
        <a:ea typeface=""/>
        <a:cs typeface=""/>
      </a:minorFont>
    </a:fontScheme>
    <a:fmtScheme name="Organic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lumMod val="110000"/>
              </a:schemeClr>
            </a:gs>
            <a:gs pos="100000">
              <a:schemeClr val="phClr">
                <a:tint val="82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74000"/>
                <a:satMod val="130000"/>
                <a:lumMod val="90000"/>
              </a:schemeClr>
              <a:schemeClr val="phClr">
                <a:tint val="94000"/>
                <a:satMod val="120000"/>
                <a:lumMod val="104000"/>
              </a:schemeClr>
            </a:duotone>
          </a:blip>
          <a:tile tx="0" ty="0" sx="100000" sy="100000" flip="none" algn="tl"/>
        </a:blip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innerShdw blurRad="25400" dist="12700" dir="13500000">
              <a:srgbClr val="000000">
                <a:alpha val="45000"/>
              </a:srgbClr>
            </a:innerShdw>
          </a:effectLst>
        </a:effectStyle>
        <a:effectStyle>
          <a:effectLst>
            <a:outerShdw blurRad="38100" dist="25400" dir="5400000" rotWithShape="0">
              <a:srgbClr val="000000">
                <a:alpha val="60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0000"/>
                <a:lumMod val="110000"/>
              </a:schemeClr>
            </a:gs>
            <a:gs pos="100000">
              <a:schemeClr val="phClr">
                <a:shade val="88000"/>
                <a:lumMod val="98000"/>
              </a:schemeClr>
            </a:gs>
          </a:gsLst>
          <a:lin ang="5400000" scaled="0"/>
        </a:gradFill>
        <a:blipFill>
          <a:blip xmlns:r="http://schemas.openxmlformats.org/officeDocument/2006/relationships" r:embed="rId2"/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rganic" id="{28CDC826-8792-45C0-861B-85EB3ADEDA33}" vid="{7DAC20F1-423D-49E2-BD0B-50532748BAD0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B1:O9"/>
  <sheetViews>
    <sheetView showGridLines="0" tabSelected="1" workbookViewId="0"/>
  </sheetViews>
  <sheetFormatPr defaultRowHeight="30" customHeight="1" x14ac:dyDescent="0.2"/>
  <cols>
    <col min="1" max="1" width="2.625" customWidth="1"/>
    <col min="2" max="2" width="17.875" customWidth="1"/>
    <col min="3" max="3" width="15.25" bestFit="1" customWidth="1"/>
    <col min="4" max="4" width="14.5" customWidth="1"/>
    <col min="5" max="5" width="20.375" customWidth="1"/>
    <col min="6" max="6" width="15.75" customWidth="1"/>
    <col min="7" max="7" width="12.875" customWidth="1"/>
    <col min="8" max="8" width="14.625" customWidth="1"/>
    <col min="9" max="9" width="12.875" customWidth="1"/>
    <col min="10" max="10" width="16.375" customWidth="1"/>
    <col min="11" max="11" width="16.875" bestFit="1" customWidth="1"/>
    <col min="12" max="12" width="18.625" bestFit="1" customWidth="1"/>
    <col min="13" max="13" width="16.875" bestFit="1" customWidth="1"/>
    <col min="14" max="14" width="15.625" bestFit="1" customWidth="1"/>
    <col min="15" max="15" width="16.875" bestFit="1" customWidth="1"/>
  </cols>
  <sheetData>
    <row r="1" spans="2:15" ht="34.5" x14ac:dyDescent="0.4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2:15" ht="45" customHeight="1" x14ac:dyDescent="0.2">
      <c r="B2" s="1" t="s">
        <v>1</v>
      </c>
      <c r="C2" s="4" t="s">
        <v>4</v>
      </c>
    </row>
    <row r="3" spans="2:15" ht="30" customHeight="1" x14ac:dyDescent="0.2">
      <c r="B3" t="s">
        <v>2</v>
      </c>
      <c r="C3" t="s">
        <v>5</v>
      </c>
      <c r="D3" t="s">
        <v>6</v>
      </c>
      <c r="E3" t="s">
        <v>7</v>
      </c>
      <c r="F3" t="s">
        <v>8</v>
      </c>
      <c r="G3" t="s">
        <v>9</v>
      </c>
      <c r="H3" t="s">
        <v>10</v>
      </c>
      <c r="I3" t="s">
        <v>11</v>
      </c>
      <c r="J3" t="s">
        <v>12</v>
      </c>
      <c r="K3" t="s">
        <v>13</v>
      </c>
      <c r="L3" t="s">
        <v>14</v>
      </c>
      <c r="M3" t="s">
        <v>15</v>
      </c>
      <c r="N3" t="s">
        <v>16</v>
      </c>
      <c r="O3" t="s">
        <v>17</v>
      </c>
    </row>
    <row r="4" spans="2:15" ht="30" customHeight="1" x14ac:dyDescent="0.2">
      <c r="H4" s="5"/>
      <c r="I4" s="9"/>
      <c r="K4" s="2"/>
      <c r="L4" s="9"/>
      <c r="M4" s="9"/>
      <c r="N4" s="10">
        <v>1</v>
      </c>
      <c r="O4" s="9" t="str">
        <f>IF(AND(Dati[[#This Row],[Costo di acquisto]]&gt;0,Dati[[#This Row],[Metodo di ammortamento]]&gt;0,Dati[[#This Row],[Vita utile (anni)]]&gt;0),MAX(0,MIN((Dati[[#This Row],[Costo di acquisto]]-Dati[[#This Row],[Valore di realizzo]]-Dati[[#This Row],[Ammortamento precedente]]),IF(Dati[[#This Row],[Metodo di ammortamento]]="Q.Cost.",((Dati[[#This Row],[Costo di acquisto]]-Dati[[#This Row],[Valore di realizzo]])/Dati[[#This Row],[Vita utile (anni)]]*Dati[[#This Row],[% primo anno]]),IF(Dati[[#This Row],[Metodo di ammortamento]]="Q.Decr. 150%",MAX((Dati[[#This Row],[Costo di acquisto]]-Dati[[#This Row],[Valore di realizzo]]-Dati[[#This Row],[Ammortamento precedente]])/Dati[[#This Row],[Vita utile (anni)]]*1.5*Dati[[#This Row],[% primo anno]],(Dati[[#This Row],[Costo di acquisto]]-Dati[[#This Row],[Valore di realizzo]])/Dati[[#This Row],[Vita utile (anni)]]*Dati[[#This Row],[% primo anno]]),IF(Dati[[#This Row],[Metodo di ammortamento]]="Q.Decr. 200%",MAX((Dati[[#This Row],[Costo di acquisto]]-Dati[[#This Row],[Valore di realizzo]]-Dati[[#This Row],[Ammortamento precedente]])/Dati[[#This Row],[Vita utile (anni)]]*2*Dati[[#This Row],[% primo anno]],(Dati[[#This Row],[Costo di acquisto]]-Dati[[#This Row],[Valore di realizzo]])/Dati[[#This Row],[Vita utile (anni)]]*Dati[[#This Row],[% primo anno]])))))),"")</f>
        <v/>
      </c>
    </row>
    <row r="5" spans="2:15" ht="30" customHeight="1" x14ac:dyDescent="0.2">
      <c r="H5" s="5"/>
      <c r="I5" s="9"/>
      <c r="K5" s="2"/>
      <c r="L5" s="9"/>
      <c r="M5" s="9"/>
      <c r="N5" s="10">
        <v>1</v>
      </c>
      <c r="O5" s="9" t="str">
        <f>IF(AND(Dati[[#This Row],[Costo di acquisto]]&gt;0,Dati[[#This Row],[Metodo di ammortamento]]&gt;0,Dati[[#This Row],[Vita utile (anni)]]&gt;0),MAX(0,MIN((Dati[[#This Row],[Costo di acquisto]]-Dati[[#This Row],[Valore di realizzo]]-Dati[[#This Row],[Ammortamento precedente]]),IF(Dati[[#This Row],[Metodo di ammortamento]]="Q.Cost.",((Dati[[#This Row],[Costo di acquisto]]-Dati[[#This Row],[Valore di realizzo]])/Dati[[#This Row],[Vita utile (anni)]]*Dati[[#This Row],[% primo anno]]),IF(Dati[[#This Row],[Metodo di ammortamento]]="Q.Decr. 150%",MAX((Dati[[#This Row],[Costo di acquisto]]-Dati[[#This Row],[Valore di realizzo]]-Dati[[#This Row],[Ammortamento precedente]])/Dati[[#This Row],[Vita utile (anni)]]*1.5*Dati[[#This Row],[% primo anno]],(Dati[[#This Row],[Costo di acquisto]]-Dati[[#This Row],[Valore di realizzo]])/Dati[[#This Row],[Vita utile (anni)]]*Dati[[#This Row],[% primo anno]]),IF(Dati[[#This Row],[Metodo di ammortamento]]="Q.Decr. 200%",MAX((Dati[[#This Row],[Costo di acquisto]]-Dati[[#This Row],[Valore di realizzo]]-Dati[[#This Row],[Ammortamento precedente]])/Dati[[#This Row],[Vita utile (anni)]]*2*Dati[[#This Row],[% primo anno]],(Dati[[#This Row],[Costo di acquisto]]-Dati[[#This Row],[Valore di realizzo]])/Dati[[#This Row],[Vita utile (anni)]]*Dati[[#This Row],[% primo anno]])))))),"")</f>
        <v/>
      </c>
    </row>
    <row r="6" spans="2:15" ht="30" customHeight="1" x14ac:dyDescent="0.2">
      <c r="B6" s="6"/>
      <c r="C6" s="6"/>
      <c r="D6" s="6"/>
      <c r="E6" s="6"/>
      <c r="F6" s="6"/>
      <c r="G6" s="6"/>
      <c r="H6" s="7"/>
      <c r="I6" s="9"/>
      <c r="J6" s="6"/>
      <c r="K6" s="8"/>
      <c r="L6" s="9"/>
      <c r="M6" s="9"/>
      <c r="N6" s="10"/>
      <c r="O6" s="9" t="str">
        <f>IF(AND(Dati[[#This Row],[Costo di acquisto]]&gt;0,Dati[[#This Row],[Metodo di ammortamento]]&gt;0,Dati[[#This Row],[Vita utile (anni)]]&gt;0),MAX(0,MIN((Dati[[#This Row],[Costo di acquisto]]-Dati[[#This Row],[Valore di realizzo]]-Dati[[#This Row],[Ammortamento precedente]]),IF(Dati[[#This Row],[Metodo di ammortamento]]="Q.Cost.",((Dati[[#This Row],[Costo di acquisto]]-Dati[[#This Row],[Valore di realizzo]])/Dati[[#This Row],[Vita utile (anni)]]*Dati[[#This Row],[% primo anno]]),IF(Dati[[#This Row],[Metodo di ammortamento]]="Q.Decr. 150%",MAX((Dati[[#This Row],[Costo di acquisto]]-Dati[[#This Row],[Valore di realizzo]]-Dati[[#This Row],[Ammortamento precedente]])/Dati[[#This Row],[Vita utile (anni)]]*1.5*Dati[[#This Row],[% primo anno]],(Dati[[#This Row],[Costo di acquisto]]-Dati[[#This Row],[Valore di realizzo]])/Dati[[#This Row],[Vita utile (anni)]]*Dati[[#This Row],[% primo anno]]),IF(Dati[[#This Row],[Metodo di ammortamento]]="Q.Decr. 200%",MAX((Dati[[#This Row],[Costo di acquisto]]-Dati[[#This Row],[Valore di realizzo]]-Dati[[#This Row],[Ammortamento precedente]])/Dati[[#This Row],[Vita utile (anni)]]*2*Dati[[#This Row],[% primo anno]],(Dati[[#This Row],[Costo di acquisto]]-Dati[[#This Row],[Valore di realizzo]])/Dati[[#This Row],[Vita utile (anni)]]*Dati[[#This Row],[% primo anno]])))))),"")</f>
        <v/>
      </c>
    </row>
    <row r="7" spans="2:15" ht="30" customHeight="1" x14ac:dyDescent="0.2">
      <c r="B7" s="6"/>
      <c r="C7" s="6"/>
      <c r="D7" s="6"/>
      <c r="E7" s="6"/>
      <c r="F7" s="6"/>
      <c r="G7" s="6"/>
      <c r="H7" s="7"/>
      <c r="I7" s="9"/>
      <c r="J7" s="6"/>
      <c r="K7" s="8"/>
      <c r="L7" s="9"/>
      <c r="M7" s="9"/>
      <c r="N7" s="10"/>
      <c r="O7" s="9" t="str">
        <f>IF(AND(Dati[[#This Row],[Costo di acquisto]]&gt;0,Dati[[#This Row],[Metodo di ammortamento]]&gt;0,Dati[[#This Row],[Vita utile (anni)]]&gt;0),MAX(0,MIN((Dati[[#This Row],[Costo di acquisto]]-Dati[[#This Row],[Valore di realizzo]]-Dati[[#This Row],[Ammortamento precedente]]),IF(Dati[[#This Row],[Metodo di ammortamento]]="Q.Cost.",((Dati[[#This Row],[Costo di acquisto]]-Dati[[#This Row],[Valore di realizzo]])/Dati[[#This Row],[Vita utile (anni)]]*Dati[[#This Row],[% primo anno]]),IF(Dati[[#This Row],[Metodo di ammortamento]]="Q.Decr. 150%",MAX((Dati[[#This Row],[Costo di acquisto]]-Dati[[#This Row],[Valore di realizzo]]-Dati[[#This Row],[Ammortamento precedente]])/Dati[[#This Row],[Vita utile (anni)]]*1.5*Dati[[#This Row],[% primo anno]],(Dati[[#This Row],[Costo di acquisto]]-Dati[[#This Row],[Valore di realizzo]])/Dati[[#This Row],[Vita utile (anni)]]*Dati[[#This Row],[% primo anno]]),IF(Dati[[#This Row],[Metodo di ammortamento]]="Q.Decr. 200%",MAX((Dati[[#This Row],[Costo di acquisto]]-Dati[[#This Row],[Valore di realizzo]]-Dati[[#This Row],[Ammortamento precedente]])/Dati[[#This Row],[Vita utile (anni)]]*2*Dati[[#This Row],[% primo anno]],(Dati[[#This Row],[Costo di acquisto]]-Dati[[#This Row],[Valore di realizzo]])/Dati[[#This Row],[Vita utile (anni)]]*Dati[[#This Row],[% primo anno]])))))),"")</f>
        <v/>
      </c>
    </row>
    <row r="8" spans="2:15" ht="30" customHeight="1" x14ac:dyDescent="0.2">
      <c r="B8" s="6"/>
      <c r="C8" s="6"/>
      <c r="D8" s="6"/>
      <c r="E8" s="6"/>
      <c r="F8" s="6"/>
      <c r="G8" s="6"/>
      <c r="H8" s="7"/>
      <c r="I8" s="9"/>
      <c r="J8" s="6"/>
      <c r="K8" s="8"/>
      <c r="L8" s="9"/>
      <c r="M8" s="9"/>
      <c r="N8" s="10"/>
      <c r="O8" s="9" t="str">
        <f>IF(AND(Dati[[#This Row],[Costo di acquisto]]&gt;0,Dati[[#This Row],[Metodo di ammortamento]]&gt;0,Dati[[#This Row],[Vita utile (anni)]]&gt;0),MAX(0,MIN((Dati[[#This Row],[Costo di acquisto]]-Dati[[#This Row],[Valore di realizzo]]-Dati[[#This Row],[Ammortamento precedente]]),IF(Dati[[#This Row],[Metodo di ammortamento]]="Q.Cost.",((Dati[[#This Row],[Costo di acquisto]]-Dati[[#This Row],[Valore di realizzo]])/Dati[[#This Row],[Vita utile (anni)]]*Dati[[#This Row],[% primo anno]]),IF(Dati[[#This Row],[Metodo di ammortamento]]="Q.Decr. 150%",MAX((Dati[[#This Row],[Costo di acquisto]]-Dati[[#This Row],[Valore di realizzo]]-Dati[[#This Row],[Ammortamento precedente]])/Dati[[#This Row],[Vita utile (anni)]]*1.5*Dati[[#This Row],[% primo anno]],(Dati[[#This Row],[Costo di acquisto]]-Dati[[#This Row],[Valore di realizzo]])/Dati[[#This Row],[Vita utile (anni)]]*Dati[[#This Row],[% primo anno]]),IF(Dati[[#This Row],[Metodo di ammortamento]]="Q.Decr. 200%",MAX((Dati[[#This Row],[Costo di acquisto]]-Dati[[#This Row],[Valore di realizzo]]-Dati[[#This Row],[Ammortamento precedente]])/Dati[[#This Row],[Vita utile (anni)]]*2*Dati[[#This Row],[% primo anno]],(Dati[[#This Row],[Costo di acquisto]]-Dati[[#This Row],[Valore di realizzo]])/Dati[[#This Row],[Vita utile (anni)]]*Dati[[#This Row],[% primo anno]])))))),"")</f>
        <v/>
      </c>
    </row>
    <row r="9" spans="2:15" ht="30" customHeight="1" x14ac:dyDescent="0.2">
      <c r="B9" t="s">
        <v>3</v>
      </c>
      <c r="I9" s="11">
        <f>SUBTOTAL(109,Dati[Costo di acquisto])</f>
        <v>0</v>
      </c>
      <c r="L9" s="11">
        <f>SUBTOTAL(109,Dati[Valore di realizzo])</f>
        <v>0</v>
      </c>
      <c r="M9" s="11">
        <f>SUBTOTAL(109,Dati[Ammortamento precedente])</f>
        <v>0</v>
      </c>
      <c r="O9" s="11">
        <f>SUBTOTAL(109,Dati[Ammortamento periodo])</f>
        <v>0</v>
      </c>
    </row>
  </sheetData>
  <mergeCells count="1">
    <mergeCell ref="B1:O1"/>
  </mergeCells>
  <phoneticPr fontId="2" type="noConversion"/>
  <dataValidations count="19">
    <dataValidation type="list" errorStyle="warning" allowBlank="1" showInputMessage="1" showErrorMessage="1" error="Selezionare il metodo di ammortamento nell'elenco. Selezionare ANNULLA, quindi premere ALT+freccia GIÙ per visualizzare le opzioni e poi freccia GIÙ e INVIO per effettuare una selezione" sqref="J4:J8" xr:uid="{00000000-0002-0000-0000-000000000000}">
      <formula1>MetodiAmmortamento</formula1>
    </dataValidation>
    <dataValidation allowBlank="1" showInputMessage="1" showErrorMessage="1" prompt="Creare un registro dei cespiti con ammortamento in questa cartella di lavoro. Personalizzare i metodi di ammortamento nel foglio di lavoro Metodi di ammortamento. Immettere i dettagli nella tabella Dati in questo foglio di lavoro" sqref="A1" xr:uid="{00000000-0002-0000-0000-000001000000}"/>
    <dataValidation allowBlank="1" showInputMessage="1" showErrorMessage="1" prompt="Immettere la data nella cella a destra e i dettagli nella tabella sottostante" sqref="B2" xr:uid="{00000000-0002-0000-0000-000002000000}"/>
    <dataValidation allowBlank="1" showInputMessage="1" showErrorMessage="1" prompt="Immettere la data in questa cella" sqref="C2" xr:uid="{00000000-0002-0000-0000-000003000000}"/>
    <dataValidation allowBlank="1" showInputMessage="1" showErrorMessage="1" prompt="Immettere il nome del cespite in questa colonna sotto questa intestazione. Usare i filtri delle intestazioni per trovare voci specifiche" sqref="B3" xr:uid="{00000000-0002-0000-0000-000004000000}"/>
    <dataValidation allowBlank="1" showInputMessage="1" showErrorMessage="1" prompt="Immettere la classe del cespite in questa colonna sotto questa intestazione" sqref="C3" xr:uid="{00000000-0002-0000-0000-000005000000}"/>
    <dataValidation allowBlank="1" showInputMessage="1" showErrorMessage="1" prompt="Immettere la descrizione in questa colonna sotto questa intestazione" sqref="D3" xr:uid="{00000000-0002-0000-0000-000006000000}"/>
    <dataValidation allowBlank="1" showInputMessage="1" showErrorMessage="1" prompt="Immettere l'ubicazione fisica in questa colonna sotto questa intestazione" sqref="E3" xr:uid="{00000000-0002-0000-0000-000007000000}"/>
    <dataValidation allowBlank="1" showInputMessage="1" showErrorMessage="1" prompt="Immettere il numero del cespite in questa colonna sotto questa intestazione" sqref="F3" xr:uid="{00000000-0002-0000-0000-000008000000}"/>
    <dataValidation allowBlank="1" showInputMessage="1" showErrorMessage="1" prompt="Immettere il numero di serie in questa colonna sotto questa intestazione" sqref="G3" xr:uid="{00000000-0002-0000-0000-000009000000}"/>
    <dataValidation allowBlank="1" showInputMessage="1" showErrorMessage="1" prompt="Immettere la data di acquisto in questa colonna sotto questa intestazione" sqref="H3" xr:uid="{00000000-0002-0000-0000-00000A000000}"/>
    <dataValidation allowBlank="1" showInputMessage="1" showErrorMessage="1" prompt="Immettere il costo di acquisto in questa colonna sotto questa intestazione" sqref="I3" xr:uid="{00000000-0002-0000-0000-00000B000000}"/>
    <dataValidation allowBlank="1" showInputMessage="1" showErrorMessage="1" prompt="Selezionare il metodo di ammortamento in questa colonna sotto questa intestazione. Premere ALT+freccia GIÙ per aprire l'elenco a discesa e quindi freccia GIÙ e INVIO per effettuare una selezione" sqref="J3" xr:uid="{00000000-0002-0000-0000-00000C000000}"/>
    <dataValidation allowBlank="1" showInputMessage="1" showErrorMessage="1" prompt="Immettere la vita utile in questa colonna sotto questa intestazione" sqref="K3" xr:uid="{00000000-0002-0000-0000-00000D000000}"/>
    <dataValidation allowBlank="1" showInputMessage="1" showErrorMessage="1" prompt="Immettere il valore di realizzo stimato in questa colonna sotto questa intestazione" sqref="L3" xr:uid="{00000000-0002-0000-0000-00000E000000}"/>
    <dataValidation allowBlank="1" showInputMessage="1" showErrorMessage="1" prompt="Immettere l'ammortamento precedente in questa colonna sotto questa intestazione" sqref="M3" xr:uid="{00000000-0002-0000-0000-00000F000000}"/>
    <dataValidation allowBlank="1" showInputMessage="1" showErrorMessage="1" prompt="Immettere la percentuale del primo anno in questa colonna sotto questa intestazione" sqref="N3" xr:uid="{00000000-0002-0000-0000-000010000000}"/>
    <dataValidation allowBlank="1" showInputMessage="1" showErrorMessage="1" prompt="L'importo dell'ammortamento per il periodo viene calcolato automaticamente in questa colonna sotto questa intestazione" sqref="O3" xr:uid="{00000000-0002-0000-0000-000011000000}"/>
    <dataValidation allowBlank="1" showInputMessage="1" showErrorMessage="1" prompt="Questa cella contiene il titolo del foglio di lavoro. Immettere la data nella cella sottostante" sqref="B1:O1" xr:uid="{00000000-0002-0000-0000-000012000000}"/>
  </dataValidations>
  <printOptions horizontalCentered="1"/>
  <pageMargins left="0.4" right="0.4" top="0.4" bottom="0.4" header="0.25" footer="0.25"/>
  <pageSetup paperSize="9" fitToHeight="0" orientation="landscape" r:id="rId1"/>
  <headerFooter differentFirst="1" alignWithMargins="0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/>
    <pageSetUpPr autoPageBreaks="0" fitToPage="1"/>
  </sheetPr>
  <dimension ref="B1:D4"/>
  <sheetViews>
    <sheetView showGridLines="0" workbookViewId="0"/>
  </sheetViews>
  <sheetFormatPr defaultRowHeight="14.25" x14ac:dyDescent="0.2"/>
  <cols>
    <col min="1" max="1" width="2.625" customWidth="1"/>
    <col min="2" max="2" width="20.75" customWidth="1"/>
    <col min="3" max="3" width="26.25" customWidth="1"/>
    <col min="4" max="4" width="64.625" customWidth="1"/>
    <col min="5" max="5" width="2.625" customWidth="1"/>
  </cols>
  <sheetData>
    <row r="1" spans="2:4" ht="30" customHeight="1" x14ac:dyDescent="0.2">
      <c r="B1" s="3" t="s">
        <v>18</v>
      </c>
      <c r="C1" s="3" t="s">
        <v>12</v>
      </c>
      <c r="D1" s="3" t="s">
        <v>6</v>
      </c>
    </row>
    <row r="2" spans="2:4" ht="28.5" x14ac:dyDescent="0.2">
      <c r="B2" t="s">
        <v>19</v>
      </c>
      <c r="C2" t="s">
        <v>22</v>
      </c>
      <c r="D2" t="s">
        <v>25</v>
      </c>
    </row>
    <row r="3" spans="2:4" ht="57" x14ac:dyDescent="0.2">
      <c r="B3" t="s">
        <v>20</v>
      </c>
      <c r="C3" t="s">
        <v>23</v>
      </c>
      <c r="D3" t="s">
        <v>26</v>
      </c>
    </row>
    <row r="4" spans="2:4" ht="57" x14ac:dyDescent="0.2">
      <c r="B4" t="s">
        <v>21</v>
      </c>
      <c r="C4" t="s">
        <v>24</v>
      </c>
      <c r="D4" t="s">
        <v>27</v>
      </c>
    </row>
  </sheetData>
  <phoneticPr fontId="2" type="noConversion"/>
  <dataValidations count="4">
    <dataValidation allowBlank="1" showInputMessage="1" showErrorMessage="1" prompt="Personalizzare la selezione del metodo di ammortamento nella tabella Dati nel foglio di lavoro Registro cespiti inserendo o modificando i metodi di ammortamento nella tabella Metodi di questo foglio di lavoro" sqref="A1" xr:uid="{00000000-0002-0000-0100-000000000000}"/>
    <dataValidation allowBlank="1" showInputMessage="1" showErrorMessage="1" prompt="Immettere l'abbreviazione in questa colonna sotto questa intestazione. Usare i filtri delle intestazioni per trovare voci specifiche" sqref="B1" xr:uid="{00000000-0002-0000-0100-000001000000}"/>
    <dataValidation allowBlank="1" showInputMessage="1" showErrorMessage="1" prompt="Immettere il metodo di ammortamento in questa colonna sotto questa intestazione" sqref="C1" xr:uid="{00000000-0002-0000-0100-000002000000}"/>
    <dataValidation allowBlank="1" showInputMessage="1" showErrorMessage="1" prompt="Immettere la descrizione in questa colonna sotto questa intestazione" sqref="D1" xr:uid="{00000000-0002-0000-0100-000003000000}"/>
  </dataValidations>
  <printOptions horizontalCentered="1"/>
  <pageMargins left="0.4" right="0.4" top="0.4" bottom="0.4" header="0.25" footer="0.25"/>
  <pageSetup paperSize="9" fitToHeight="0" orientation="landscape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REGISTRO CESPITI</vt:lpstr>
      <vt:lpstr>METODI DI AMMORTAMENTO</vt:lpstr>
      <vt:lpstr>AreaTitoloRiga1..C2</vt:lpstr>
      <vt:lpstr>MetodiAmmortamento</vt:lpstr>
      <vt:lpstr>'REGISTRO CESPITI'!Print_Titles</vt:lpstr>
      <vt:lpstr>Titolo1</vt:lpstr>
      <vt:lpstr>Titolo2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/>
  <dc:creator/>
  <cp:lastModifiedBy/>
  <dcterms:created xsi:type="dcterms:W3CDTF">2018-08-10T05:46:37Z</dcterms:created>
  <dcterms:modified xsi:type="dcterms:W3CDTF">2018-08-10T05:46:37Z</dcterms:modified>
</cp:coreProperties>
</file>