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31.xml" ContentType="application/vnd.openxmlformats-officedocument.spreadsheetml.worksheet+xml"/>
  <Override PartName="/xl/tables/table31.xml" ContentType="application/vnd.openxmlformats-officedocument.spreadsheetml.table+xml"/>
  <Override PartName="/xl/worksheets/sheet72.xml" ContentType="application/vnd.openxmlformats-officedocument.spreadsheetml.worksheet+xml"/>
  <Override PartName="/xl/tables/table72.xml" ContentType="application/vnd.openxmlformats-officedocument.spreadsheetml.table+xml"/>
  <Override PartName="/xl/worksheets/sheet23.xml" ContentType="application/vnd.openxmlformats-officedocument.spreadsheetml.worksheet+xml"/>
  <Override PartName="/xl/tables/table23.xml" ContentType="application/vnd.openxmlformats-officedocument.spreadsheetml.table+xml"/>
  <Override PartName="/xl/worksheets/sheet14.xml" ContentType="application/vnd.openxmlformats-officedocument.spreadsheetml.worksheet+xml"/>
  <Override PartName="/xl/tables/table14.xml" ContentType="application/vnd.openxmlformats-officedocument.spreadsheetml.table+xml"/>
  <Override PartName="/xl/worksheets/sheet65.xml" ContentType="application/vnd.openxmlformats-officedocument.spreadsheetml.worksheet+xml"/>
  <Override PartName="/xl/tables/table65.xml" ContentType="application/vnd.openxmlformats-officedocument.spreadsheetml.table+xml"/>
  <Override PartName="/xl/calcChain.xml" ContentType="application/vnd.openxmlformats-officedocument.spreadsheetml.calcChain+xml"/>
  <Override PartName="/xl/worksheets/sheet56.xml" ContentType="application/vnd.openxmlformats-officedocument.spreadsheetml.worksheet+xml"/>
  <Override PartName="/xl/tables/table56.xml" ContentType="application/vnd.openxmlformats-officedocument.spreadsheetml.table+xml"/>
  <Override PartName="/xl/sharedStrings.xml" ContentType="application/vnd.openxmlformats-officedocument.spreadsheetml.sharedStrings+xml"/>
  <Override PartName="/xl/worksheets/sheet47.xml" ContentType="application/vnd.openxmlformats-officedocument.spreadsheetml.worksheet+xml"/>
  <Override PartName="/xl/tables/table47.xml" ContentType="application/vnd.openxmlformats-officedocument.spreadsheetml.tab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Imartisek2580\Oddjob\080117\it-IT\target\"/>
    </mc:Choice>
  </mc:AlternateContent>
  <bookViews>
    <workbookView xWindow="0" yWindow="0" windowWidth="28800" windowHeight="12810"/>
  </bookViews>
  <sheets>
    <sheet name="Lunedì" sheetId="1" r:id="rId1"/>
    <sheet name="Martedì" sheetId="2" r:id="rId2"/>
    <sheet name="Mercoledì" sheetId="11" r:id="rId3"/>
    <sheet name="Giovedì" sheetId="12" r:id="rId4"/>
    <sheet name="Venerdì" sheetId="13" r:id="rId5"/>
    <sheet name="Sabato" sheetId="14" r:id="rId6"/>
    <sheet name="Domenica" sheetId="15" r:id="rId7"/>
  </sheets>
  <definedNames>
    <definedName name="AreaTitoloRiga1..L3">Lunedì!$C$2</definedName>
    <definedName name="AreaTitoloRiga2..L3">Martedì!$C$2</definedName>
    <definedName name="AreaTitoloRiga3..L3" localSheetId="2">Mercoledì!$C$2</definedName>
    <definedName name="AreaTitoloRiga4..L3" localSheetId="3">Giovedì!$C$2</definedName>
    <definedName name="AreaTitoloRiga5..L3" localSheetId="4">Venerdì!$C$2</definedName>
    <definedName name="AreaTitoloRiga6..L3" localSheetId="5">Mercoledì!$C$2</definedName>
    <definedName name="AreaTitoloRiga7..L3" localSheetId="6">Domenica!$C$2</definedName>
    <definedName name="DATA">Lunedì!$L$2</definedName>
    <definedName name="REPARTO">Lunedì!$L$3</definedName>
    <definedName name="_xlnm.Print_Titles" localSheetId="6">Domenica!$2:$4</definedName>
    <definedName name="_xlnm.Print_Titles" localSheetId="3">Giovedì!$2:$4</definedName>
    <definedName name="_xlnm.Print_Titles" localSheetId="0">Lunedì!$2:$4</definedName>
    <definedName name="_xlnm.Print_Titles" localSheetId="1">Martedì!$2:$4</definedName>
    <definedName name="_xlnm.Print_Titles" localSheetId="2">Mercoledì!$2:$4</definedName>
    <definedName name="_xlnm.Print_Titles" localSheetId="5">Sabato!$2:$4</definedName>
    <definedName name="_xlnm.Print_Titles" localSheetId="4">Venerdì!$2:$4</definedName>
    <definedName name="Titolo_PIANIFICAZIONE_TURNI">Lunedì!$B$1</definedName>
    <definedName name="Titolo1" localSheetId="0">Lunedì[[#Headers],[Nome dipendente]]</definedName>
    <definedName name="Titolo2" localSheetId="1">Martedì[[#Headers],[Nome dipendente]]</definedName>
    <definedName name="Titolo3" localSheetId="2">Mercoledì[[#Headers],[Nome dipendente]]</definedName>
    <definedName name="Titolo4" localSheetId="3">Giovedì[[#Headers],[Nome dipendente]]</definedName>
    <definedName name="Titolo5" localSheetId="4">Venerdì[[#Headers],[Nome dipendente]]</definedName>
    <definedName name="Titolo6" localSheetId="5">Sabato[[#Headers],[Nome dipendente]]</definedName>
    <definedName name="Titolo7" localSheetId="6">Domenica[[#Headers],[Nome dipendente]]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2" l="1"/>
  <c r="M7" i="2"/>
  <c r="M8" i="2"/>
  <c r="M9" i="2"/>
  <c r="M10" i="2"/>
  <c r="M5" i="2"/>
  <c r="M6" i="11"/>
  <c r="M7" i="11"/>
  <c r="M8" i="11"/>
  <c r="M9" i="11"/>
  <c r="M10" i="11"/>
  <c r="M5" i="11"/>
  <c r="M6" i="12"/>
  <c r="M7" i="12"/>
  <c r="M8" i="12"/>
  <c r="M9" i="12"/>
  <c r="M10" i="12"/>
  <c r="M5" i="12"/>
  <c r="M6" i="13"/>
  <c r="M7" i="13"/>
  <c r="M8" i="13"/>
  <c r="M9" i="13"/>
  <c r="M10" i="13"/>
  <c r="M5" i="13"/>
  <c r="M6" i="14"/>
  <c r="M7" i="14"/>
  <c r="M8" i="14"/>
  <c r="M9" i="14"/>
  <c r="M10" i="14"/>
  <c r="M5" i="14"/>
  <c r="L3" i="15"/>
  <c r="L3" i="14"/>
  <c r="L3" i="13"/>
  <c r="L3" i="12"/>
  <c r="L3" i="11"/>
  <c r="L3" i="2"/>
  <c r="L2" i="15"/>
  <c r="L2" i="14"/>
  <c r="L2" i="13"/>
  <c r="L2" i="12"/>
  <c r="L2" i="11"/>
  <c r="L2" i="2"/>
  <c r="B1" i="15"/>
  <c r="B1" i="14"/>
  <c r="B1" i="13"/>
  <c r="B1" i="12"/>
  <c r="B1" i="11"/>
  <c r="B1" i="2"/>
  <c r="M6" i="15"/>
  <c r="M7" i="15"/>
  <c r="M8" i="15"/>
  <c r="M9" i="15"/>
  <c r="M10" i="15"/>
  <c r="M5" i="15"/>
  <c r="M6" i="1"/>
  <c r="M7" i="1"/>
  <c r="M8" i="1"/>
  <c r="M9" i="1"/>
  <c r="M10" i="1"/>
  <c r="M5" i="1"/>
</calcChain>
</file>

<file path=xl/sharedStrings.xml><?xml version="1.0" encoding="utf-8"?>
<sst xmlns="http://schemas.openxmlformats.org/spreadsheetml/2006/main" count="373" uniqueCount="35">
  <si>
    <t>PIANIFICAZIONE DEI TURNI</t>
  </si>
  <si>
    <t>LUNEDÌ</t>
  </si>
  <si>
    <t>Nome dipendente</t>
  </si>
  <si>
    <t>Valeria F</t>
  </si>
  <si>
    <t>Luca Y</t>
  </si>
  <si>
    <t>Davide S</t>
  </si>
  <si>
    <t>Diego M</t>
  </si>
  <si>
    <t>Francesca P</t>
  </si>
  <si>
    <t>Teresa A</t>
  </si>
  <si>
    <t xml:space="preserve">Per la settimana del: </t>
  </si>
  <si>
    <t xml:space="preserve">Nome reparto: </t>
  </si>
  <si>
    <t>7:00</t>
  </si>
  <si>
    <t>manager</t>
  </si>
  <si>
    <t>8:00</t>
  </si>
  <si>
    <t>cassiere</t>
  </si>
  <si>
    <t>reception</t>
  </si>
  <si>
    <t>9:00</t>
  </si>
  <si>
    <t>10:00</t>
  </si>
  <si>
    <t>11:00</t>
  </si>
  <si>
    <t xml:space="preserve">reception </t>
  </si>
  <si>
    <t>12.00</t>
  </si>
  <si>
    <t>13:00</t>
  </si>
  <si>
    <t>14:00</t>
  </si>
  <si>
    <t>15:00</t>
  </si>
  <si>
    <t>DATA</t>
  </si>
  <si>
    <t>REPARTO</t>
  </si>
  <si>
    <t>Malattia?</t>
  </si>
  <si>
    <t>TOTALE</t>
  </si>
  <si>
    <t>MARTEDÌ</t>
  </si>
  <si>
    <t>Malattia</t>
  </si>
  <si>
    <t>MERCOLEDÌ</t>
  </si>
  <si>
    <t>GIOVEDÌ</t>
  </si>
  <si>
    <t>VENERDÌ</t>
  </si>
  <si>
    <t>SABATO</t>
  </si>
  <si>
    <t>DOMENICA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</si>
</sst>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7"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u/>
      <sz val="11"/>
      <color theme="1" tint="0.2499465926084170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12">
    <xf numFmtId="0" fontId="0" fillId="0" borderId="0" xfId="0">
      <alignment vertical="center" wrapText="1"/>
    </xf>
    <xf numFmtId="0" fontId="0" fillId="0" borderId="0" xfId="0" applyFont="1" applyFill="1" applyBorder="1">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xf numFmtId="164" fontId="0" fillId="0" borderId="0" xfId="11" applyNumberFormat="1" applyFont="1" applyFill="1" applyBorder="1">
      <alignment vertical="center" wrapText="1"/>
    </xf>
    <xf numFmtId="0" fontId="6" fillId="0" borderId="0" xfId="0" applyFont="1">
      <alignment vertical="center" wrapText="1"/>
    </xf>
  </cellXfs>
  <cellStyles count="12">
    <cellStyle name="20% - Colore 1" xfId="3" builtinId="30" customBuiltin="1"/>
    <cellStyle name="Data" xfId="4"/>
    <cellStyle name="Normale" xfId="0" builtinId="0" customBuiltin="1"/>
    <cellStyle name="Numero" xfId="10"/>
    <cellStyle name="Ora" xfId="11"/>
    <cellStyle name="Testo etichetta" xfId="5"/>
    <cellStyle name="Titolo" xfId="6" builtinId="15" customBuiltin="1"/>
    <cellStyle name="Titolo 1" xfId="1" builtinId="16" customBuiltin="1"/>
    <cellStyle name="Titolo 2" xfId="2" builtinId="17" customBuiltin="1"/>
    <cellStyle name="Titolo 3" xfId="7" builtinId="18" customBuiltin="1"/>
    <cellStyle name="Titolo 4" xfId="8" builtinId="19" customBuiltin="1"/>
    <cellStyle name="Totale" xfId="9" builtinId="25" customBuiltin="1"/>
  </cellStyles>
  <dxfs count="49">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Venerdì" pivot="0" count="6">
      <tableStyleElement type="wholeTable" dxfId="48"/>
      <tableStyleElement type="headerRow" dxfId="47"/>
      <tableStyleElement type="totalRow" dxfId="46"/>
      <tableStyleElement type="firstColumn" dxfId="45"/>
      <tableStyleElement type="lastColumn" dxfId="44"/>
      <tableStyleElement type="firstRowStripe" dxfId="43"/>
    </tableStyle>
    <tableStyle name="Lunedì"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Sabato" pivot="0" count="7">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Domenica"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Giovedì"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Martedì"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 name="Mercoledì"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s>
</file>

<file path=xl/tables/table14.xml><?xml version="1.0" encoding="utf-8"?>
<table xmlns="http://schemas.openxmlformats.org/spreadsheetml/2006/main" id="1" name="Lunedì" displayName="Lun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IFERROR(COUNTIF(Lunedì[[#This Row],[7:00]:[15:00]],"*"),"")</calculatedColumnFormula>
    </tableColumn>
  </tableColumns>
  <tableStyleInfo name="Lun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23.xml><?xml version="1.0" encoding="utf-8"?>
<table xmlns="http://schemas.openxmlformats.org/spreadsheetml/2006/main" id="13" name="Martedì" displayName="Martedì" ref="B4:M10" totalsRowShown="0" headerRowDxfId="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IFERROR(COUNTIF(Martedì[[#This Row],[7:00]:[15:00]],"*"),"")</calculatedColumnFormula>
    </tableColumn>
  </tableColumns>
  <tableStyleInfo name="Mart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31.xml><?xml version="1.0" encoding="utf-8"?>
<table xmlns="http://schemas.openxmlformats.org/spreadsheetml/2006/main" id="5" name="Mercoledì" displayName="Mercol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IFERROR(COUNTIF(Mercoledì[[#This Row],[7:00]:[15:00]],"*"),"")</calculatedColumnFormula>
    </tableColumn>
  </tableColumns>
  <tableStyleInfo name="Mercol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47.xml><?xml version="1.0" encoding="utf-8"?>
<table xmlns="http://schemas.openxmlformats.org/spreadsheetml/2006/main" id="6" name="Giovedì" displayName="Giov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IFERROR(COUNTIF(Giovedì[[#This Row],[7:00]:[15:00]],"*"),"")</calculatedColumnFormula>
    </tableColumn>
  </tableColumns>
  <tableStyleInfo name="Giov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56.xml><?xml version="1.0" encoding="utf-8"?>
<table xmlns="http://schemas.openxmlformats.org/spreadsheetml/2006/main" id="7" name="Venerdì" displayName="Vener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IFERROR(COUNTIF(Venerdì[[#This Row],[7:00]:[15:00]],"*"),"")</calculatedColumnFormula>
    </tableColumn>
  </tableColumns>
  <tableStyleInfo name="Vener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65.xml><?xml version="1.0" encoding="utf-8"?>
<table xmlns="http://schemas.openxmlformats.org/spreadsheetml/2006/main" id="8" name="Sabato" displayName="Sabato"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IFERROR(COUNTIF(Sabato[[#This Row],[7:00]:[15:00]],"*"),"")</calculatedColumnFormula>
    </tableColumn>
  </tableColumns>
  <tableStyleInfo name="Sabato"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72.xml><?xml version="1.0" encoding="utf-8"?>
<table xmlns="http://schemas.openxmlformats.org/spreadsheetml/2006/main" id="9" name="Domenica" displayName="Domenica"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IFERROR(COUNTIF(Domenica[[#This Row],[7:00]:[15:00]],"*"),"")</calculatedColumnFormula>
    </tableColumn>
  </tableColumns>
  <tableStyleInfo name="Domenica"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heme/theme1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23.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47.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table" Target="/xl/tables/table56.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table" Target="/xl/tables/table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table" Target="/xl/tables/table72.xml" Id="rId2" /><Relationship Type="http://schemas.openxmlformats.org/officeDocument/2006/relationships/printerSettings" Target="/xl/printerSettings/printerSettings72.bin"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M10"/>
  <sheetViews>
    <sheetView showGridLines="0" tabSelected="1"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1:13" ht="47.45" customHeight="1" thickBot="1" x14ac:dyDescent="0.3">
      <c r="A1" s="11"/>
      <c r="B1" s="2" t="s">
        <v>0</v>
      </c>
    </row>
    <row r="2" spans="1:13" ht="15.6" customHeight="1" thickTop="1" thickBot="1" x14ac:dyDescent="0.3">
      <c r="B2" s="7" t="s">
        <v>1</v>
      </c>
      <c r="C2" s="8" t="s">
        <v>9</v>
      </c>
      <c r="D2" s="8"/>
      <c r="E2" s="8"/>
      <c r="F2" s="8"/>
      <c r="G2" s="8"/>
      <c r="H2" s="8"/>
      <c r="I2" s="8"/>
      <c r="J2" s="8"/>
      <c r="K2" s="8"/>
      <c r="L2" s="5" t="s">
        <v>24</v>
      </c>
      <c r="M2" s="5"/>
    </row>
    <row r="3" spans="1:13" ht="30" customHeight="1" thickTop="1" x14ac:dyDescent="0.25">
      <c r="B3" s="7"/>
      <c r="C3" s="9" t="s">
        <v>10</v>
      </c>
      <c r="D3" s="9"/>
      <c r="E3" s="9"/>
      <c r="F3" s="9"/>
      <c r="G3" s="9"/>
      <c r="H3" s="9"/>
      <c r="I3" s="9"/>
      <c r="J3" s="9"/>
      <c r="K3" s="9"/>
      <c r="L3" s="6" t="s">
        <v>25</v>
      </c>
      <c r="M3" s="6"/>
    </row>
    <row r="4" spans="1:13" ht="30" customHeight="1" x14ac:dyDescent="0.25">
      <c r="B4" s="1" t="s">
        <v>2</v>
      </c>
      <c r="C4" s="10" t="s">
        <v>11</v>
      </c>
      <c r="D4" s="10" t="s">
        <v>13</v>
      </c>
      <c r="E4" s="10" t="s">
        <v>16</v>
      </c>
      <c r="F4" s="10" t="s">
        <v>17</v>
      </c>
      <c r="G4" s="10" t="s">
        <v>18</v>
      </c>
      <c r="H4" s="10" t="s">
        <v>20</v>
      </c>
      <c r="I4" s="10" t="s">
        <v>21</v>
      </c>
      <c r="J4" s="10" t="s">
        <v>22</v>
      </c>
      <c r="K4" s="10" t="s">
        <v>23</v>
      </c>
      <c r="L4" s="3" t="s">
        <v>26</v>
      </c>
      <c r="M4" s="1" t="s">
        <v>27</v>
      </c>
    </row>
    <row r="5" spans="1:13" ht="30" customHeight="1" x14ac:dyDescent="0.25">
      <c r="B5" s="1" t="s">
        <v>3</v>
      </c>
      <c r="C5" s="1" t="s">
        <v>12</v>
      </c>
      <c r="D5" s="1" t="s">
        <v>12</v>
      </c>
      <c r="E5" s="1" t="s">
        <v>12</v>
      </c>
      <c r="F5" s="1" t="s">
        <v>12</v>
      </c>
      <c r="G5" s="1" t="s">
        <v>12</v>
      </c>
      <c r="H5" s="1" t="s">
        <v>12</v>
      </c>
      <c r="I5" s="1" t="s">
        <v>12</v>
      </c>
      <c r="J5" s="1" t="s">
        <v>12</v>
      </c>
      <c r="K5" s="1" t="s">
        <v>12</v>
      </c>
      <c r="M5" s="4">
        <f>IFERROR(COUNTIF(Lunedì[[#This Row],[7:00]:[15:00]],"*"),"")</f>
        <v>9</v>
      </c>
    </row>
    <row r="6" spans="1:13" ht="30" customHeight="1" x14ac:dyDescent="0.25">
      <c r="B6" s="1" t="s">
        <v>4</v>
      </c>
      <c r="C6" s="1"/>
      <c r="D6" s="1" t="s">
        <v>14</v>
      </c>
      <c r="E6" s="1" t="s">
        <v>14</v>
      </c>
      <c r="F6" s="1" t="s">
        <v>14</v>
      </c>
      <c r="G6" s="1" t="s">
        <v>14</v>
      </c>
      <c r="H6" s="1"/>
      <c r="I6" s="1"/>
      <c r="J6" s="1"/>
      <c r="K6" s="1"/>
      <c r="M6" s="4">
        <f>IFERROR(COUNTIF(Lunedì[[#This Row],[7:00]:[15:00]],"*"),"")</f>
        <v>4</v>
      </c>
    </row>
    <row r="7" spans="1:13" ht="30" customHeight="1" x14ac:dyDescent="0.25">
      <c r="B7" s="1" t="s">
        <v>5</v>
      </c>
      <c r="C7" s="1"/>
      <c r="D7" s="1" t="s">
        <v>15</v>
      </c>
      <c r="E7" s="1" t="s">
        <v>15</v>
      </c>
      <c r="F7" s="1" t="s">
        <v>15</v>
      </c>
      <c r="G7" s="1" t="s">
        <v>19</v>
      </c>
      <c r="H7" s="1" t="s">
        <v>15</v>
      </c>
      <c r="I7" s="1" t="s">
        <v>15</v>
      </c>
      <c r="J7" s="1" t="s">
        <v>15</v>
      </c>
      <c r="K7" s="1"/>
      <c r="M7" s="4">
        <f>IFERROR(COUNTIF(Lunedì[[#This Row],[7:00]:[15:00]],"*"),"")</f>
        <v>7</v>
      </c>
    </row>
    <row r="8" spans="1:13" ht="30" customHeight="1" x14ac:dyDescent="0.25">
      <c r="B8" s="1" t="s">
        <v>6</v>
      </c>
      <c r="C8" s="1"/>
      <c r="D8" s="1" t="s">
        <v>15</v>
      </c>
      <c r="E8" s="1" t="s">
        <v>15</v>
      </c>
      <c r="F8" s="1" t="s">
        <v>15</v>
      </c>
      <c r="G8" s="1" t="s">
        <v>19</v>
      </c>
      <c r="H8" s="1" t="s">
        <v>15</v>
      </c>
      <c r="I8" s="1" t="s">
        <v>15</v>
      </c>
      <c r="J8" s="1" t="s">
        <v>15</v>
      </c>
      <c r="K8" s="1"/>
      <c r="M8" s="4">
        <f>IFERROR(COUNTIF(Lunedì[[#This Row],[7:00]:[15:00]],"*"),"")</f>
        <v>7</v>
      </c>
    </row>
    <row r="9" spans="1:13" ht="30" customHeight="1" x14ac:dyDescent="0.25">
      <c r="B9" s="1" t="s">
        <v>7</v>
      </c>
      <c r="C9" s="1"/>
      <c r="D9" s="1"/>
      <c r="E9" s="1"/>
      <c r="F9" s="1"/>
      <c r="G9" s="1"/>
      <c r="H9" s="1"/>
      <c r="I9" s="1"/>
      <c r="J9" s="1"/>
      <c r="K9" s="1"/>
      <c r="M9" s="4">
        <f>IFERROR(COUNTIF(Lunedì[[#This Row],[7:00]:[15:00]],"*"),"")</f>
        <v>0</v>
      </c>
    </row>
    <row r="10" spans="1:13" ht="30" customHeight="1" x14ac:dyDescent="0.25">
      <c r="B10" s="1" t="s">
        <v>8</v>
      </c>
      <c r="C10" s="1"/>
      <c r="D10" s="1"/>
      <c r="E10" s="1"/>
      <c r="F10" s="1"/>
      <c r="G10" s="1"/>
      <c r="H10" s="1" t="s">
        <v>14</v>
      </c>
      <c r="I10" s="1" t="s">
        <v>14</v>
      </c>
      <c r="J10" s="1" t="s">
        <v>14</v>
      </c>
      <c r="K10" s="1" t="s">
        <v>14</v>
      </c>
      <c r="M10" s="4">
        <f>IFERROR(COUNTIF(Lunedì[[#This Row],[7:00]:[15:00]],"*"),"")</f>
        <v>4</v>
      </c>
    </row>
  </sheetData>
  <mergeCells count="5">
    <mergeCell ref="L2:M2"/>
    <mergeCell ref="L3:M3"/>
    <mergeCell ref="B2:B3"/>
    <mergeCell ref="C2:K2"/>
    <mergeCell ref="C3:K3"/>
  </mergeCells>
  <dataValidations xWindow="66" yWindow="524" count="12">
    <dataValidation allowBlank="1" showInputMessage="1" showErrorMessage="1" prompt="Immettere il nome del dipendente in questa colonna sotto questa intestazione" sqref="B4"/>
    <dataValidation allowBlank="1" showInputMessage="1" showErrorMessage="1" prompt="Il totale delle ore di lavoro pianificate viene calcolato automaticamente in questa colonna sotto questa intestazione" sqref="M4"/>
    <dataValidation allowBlank="1" showInputMessage="1" showErrorMessage="1" prompt="Questa cella contiene il titolo del foglio di lavoro. Questo titolo viene aggiornato automaticamente su ogni foglio di lavoro della cartella di lavoro" sqref="B1"/>
    <dataValidation allowBlank="1" showInputMessage="1" showErrorMessage="1" prompt="Immettere la data &quot;Per la settimana del&quot; nella cella al destra" sqref="C2"/>
    <dataValidation allowBlank="1" showInputMessage="1" showErrorMessage="1" prompt="Immettere la data in questa cella" sqref="L2:M2"/>
    <dataValidation allowBlank="1" showInputMessage="1" showErrorMessage="1" prompt="Immettere il nome del reparto nella cella al destra" sqref="C3"/>
    <dataValidation allowBlank="1" showInputMessage="1" showErrorMessage="1" prompt="Immettere il nome del reparto in questa cella" sqref="L3:M3"/>
    <dataValidation allowBlank="1" showInputMessage="1" showErrorMessage="1" prompt="In questa cartella di lavoro si può creare una pianificazione dei turni per qualsiasi settimana. Ogni giorno è riportato in un foglio di lavoro separato. Immettere la pianificazione dei turni per lunedì in questo foglio di lavoro" sqref="A1"/>
    <dataValidation type="list" errorStyle="warning" allowBlank="1" showInputMessage="1" showErrorMessage="1" error="Selezionare un valore nell'elenco a discesa oppure lasciare vuota la cella. Selezionare Annulla per riprovare" sqref="L5:L10">
      <formula1>"Malattia"</formula1>
    </dataValidation>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28</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IFERROR(COUNTIF(Martedì[[#This Row],[7:00]:[15:00]],"*"),"")</f>
        <v>9</v>
      </c>
    </row>
    <row r="6" spans="2:13" ht="30" customHeight="1" x14ac:dyDescent="0.25">
      <c r="B6" s="3" t="s">
        <v>4</v>
      </c>
      <c r="C6" s="3"/>
      <c r="D6" s="3" t="s">
        <v>14</v>
      </c>
      <c r="E6" s="3" t="s">
        <v>14</v>
      </c>
      <c r="F6" s="3" t="s">
        <v>14</v>
      </c>
      <c r="G6" s="3" t="s">
        <v>14</v>
      </c>
      <c r="H6" s="3"/>
      <c r="I6" s="3"/>
      <c r="J6" s="3"/>
      <c r="K6" s="3"/>
      <c r="L6" s="3"/>
      <c r="M6" s="4">
        <f>IFERROR(COUNTIF(Martedì[[#This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IFERROR(COUNTIF(Martedì[[#This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IFERROR(COUNTIF(Martedì[[#This Row],[7:00]:[15:00]],"*"),"")</f>
        <v>7</v>
      </c>
    </row>
    <row r="9" spans="2:13" ht="30" customHeight="1" x14ac:dyDescent="0.25">
      <c r="B9" s="3" t="s">
        <v>7</v>
      </c>
      <c r="C9" s="3"/>
      <c r="D9" s="3"/>
      <c r="E9" s="3"/>
      <c r="F9" s="3"/>
      <c r="G9" s="3"/>
      <c r="H9" s="3"/>
      <c r="I9" s="3"/>
      <c r="J9" s="3"/>
      <c r="K9" s="3"/>
      <c r="L9" s="3" t="s">
        <v>29</v>
      </c>
      <c r="M9" s="4">
        <f>IFERROR(COUNTIF(Martedì[[#This Row],[7:00]:[15:00]],"*"),"")</f>
        <v>0</v>
      </c>
    </row>
    <row r="10" spans="2:13" ht="30" customHeight="1" x14ac:dyDescent="0.25">
      <c r="B10" s="3" t="s">
        <v>8</v>
      </c>
      <c r="C10" s="3"/>
      <c r="D10" s="3"/>
      <c r="E10" s="3"/>
      <c r="F10" s="3"/>
      <c r="G10" s="3"/>
      <c r="H10" s="3" t="s">
        <v>14</v>
      </c>
      <c r="I10" s="3" t="s">
        <v>14</v>
      </c>
      <c r="J10" s="3" t="s">
        <v>14</v>
      </c>
      <c r="K10" s="3" t="s">
        <v>14</v>
      </c>
      <c r="L10" s="3"/>
      <c r="M10" s="4">
        <f>IFERROR(COUNTIF(Martedì[[#This Row],[7:00]:[15:00]],"*"),"")</f>
        <v>4</v>
      </c>
    </row>
  </sheetData>
  <mergeCells count="5">
    <mergeCell ref="L2:M2"/>
    <mergeCell ref="L3:M3"/>
    <mergeCell ref="B2:B3"/>
    <mergeCell ref="C2:K2"/>
    <mergeCell ref="C3:K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martedì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30</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IFERROR(COUNTIF(Mercoledì[[#This Row],[7:00]:[15:00]],"*"),"")</f>
        <v>9</v>
      </c>
    </row>
    <row r="6" spans="2:13" ht="30" customHeight="1" x14ac:dyDescent="0.25">
      <c r="B6" s="3" t="s">
        <v>4</v>
      </c>
      <c r="C6" s="3"/>
      <c r="D6" s="3" t="s">
        <v>14</v>
      </c>
      <c r="E6" s="3" t="s">
        <v>14</v>
      </c>
      <c r="F6" s="3" t="s">
        <v>14</v>
      </c>
      <c r="G6" s="3" t="s">
        <v>14</v>
      </c>
      <c r="H6" s="3"/>
      <c r="I6" s="3"/>
      <c r="J6" s="3"/>
      <c r="K6" s="3"/>
      <c r="L6" s="3"/>
      <c r="M6" s="4">
        <f>IFERROR(COUNTIF(Mercoledì[[#This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IFERROR(COUNTIF(Mercoledì[[#This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IFERROR(COUNTIF(Mercoledì[[#This Row],[7:00]:[15:00]],"*"),"")</f>
        <v>7</v>
      </c>
    </row>
    <row r="9" spans="2:13" ht="30" customHeight="1" x14ac:dyDescent="0.25">
      <c r="B9" s="3" t="s">
        <v>7</v>
      </c>
      <c r="C9" s="3"/>
      <c r="D9" s="3"/>
      <c r="E9" s="3"/>
      <c r="F9" s="3"/>
      <c r="G9" s="3"/>
      <c r="H9" s="3"/>
      <c r="I9" s="3"/>
      <c r="J9" s="3"/>
      <c r="K9" s="3"/>
      <c r="L9" s="3" t="s">
        <v>29</v>
      </c>
      <c r="M9" s="4">
        <f>IFERROR(COUNTIF(Mercoledì[[#This Row],[7:00]:[15:00]],"*"),"")</f>
        <v>0</v>
      </c>
    </row>
    <row r="10" spans="2:13" ht="30" customHeight="1" x14ac:dyDescent="0.25">
      <c r="B10" s="3" t="s">
        <v>8</v>
      </c>
      <c r="C10" s="3"/>
      <c r="D10" s="3"/>
      <c r="E10" s="3"/>
      <c r="F10" s="3"/>
      <c r="G10" s="3"/>
      <c r="H10" s="3" t="s">
        <v>14</v>
      </c>
      <c r="I10" s="3" t="s">
        <v>14</v>
      </c>
      <c r="J10" s="3" t="s">
        <v>14</v>
      </c>
      <c r="K10" s="3" t="s">
        <v>14</v>
      </c>
      <c r="L10" s="3"/>
      <c r="M10" s="4">
        <f>IFERROR(COUNTIF(Mercoledì[[#This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mercoledì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31</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IFERROR(COUNTIF(Giovedì[[#This Row],[7:00]:[15:00]],"*"),"")</f>
        <v>9</v>
      </c>
    </row>
    <row r="6" spans="2:13" ht="30" customHeight="1" x14ac:dyDescent="0.25">
      <c r="B6" s="3" t="s">
        <v>4</v>
      </c>
      <c r="C6" s="3"/>
      <c r="D6" s="3" t="s">
        <v>14</v>
      </c>
      <c r="E6" s="3" t="s">
        <v>14</v>
      </c>
      <c r="F6" s="3" t="s">
        <v>14</v>
      </c>
      <c r="G6" s="3" t="s">
        <v>14</v>
      </c>
      <c r="H6" s="3"/>
      <c r="I6" s="3"/>
      <c r="J6" s="3"/>
      <c r="K6" s="3"/>
      <c r="L6" s="3"/>
      <c r="M6" s="4">
        <f>IFERROR(COUNTIF(Giovedì[[#This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IFERROR(COUNTIF(Giovedì[[#This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IFERROR(COUNTIF(Giovedì[[#This Row],[7:00]:[15:00]],"*"),"")</f>
        <v>7</v>
      </c>
    </row>
    <row r="9" spans="2:13" ht="30" customHeight="1" x14ac:dyDescent="0.25">
      <c r="B9" s="3" t="s">
        <v>7</v>
      </c>
      <c r="C9" s="3"/>
      <c r="D9" s="3"/>
      <c r="E9" s="3"/>
      <c r="F9" s="3"/>
      <c r="G9" s="3"/>
      <c r="H9" s="3"/>
      <c r="I9" s="3"/>
      <c r="J9" s="3"/>
      <c r="K9" s="3"/>
      <c r="L9" s="3" t="s">
        <v>29</v>
      </c>
      <c r="M9" s="4">
        <f>IFERROR(COUNTIF(Giovedì[[#This Row],[7:00]:[15:00]],"*"),"")</f>
        <v>0</v>
      </c>
    </row>
    <row r="10" spans="2:13" ht="30" customHeight="1" x14ac:dyDescent="0.25">
      <c r="B10" s="3" t="s">
        <v>8</v>
      </c>
      <c r="C10" s="3"/>
      <c r="D10" s="3"/>
      <c r="E10" s="3"/>
      <c r="F10" s="3"/>
      <c r="G10" s="3"/>
      <c r="H10" s="3" t="s">
        <v>14</v>
      </c>
      <c r="I10" s="3" t="s">
        <v>14</v>
      </c>
      <c r="J10" s="3" t="s">
        <v>14</v>
      </c>
      <c r="K10" s="3" t="s">
        <v>14</v>
      </c>
      <c r="L10" s="3"/>
      <c r="M10" s="4">
        <f>IFERROR(COUNTIF(Giovedì[[#This Row],[7:00]:[15:00]],"*"),"")</f>
        <v>4</v>
      </c>
    </row>
  </sheetData>
  <mergeCells count="5">
    <mergeCell ref="B2:B3"/>
    <mergeCell ref="C2:K2"/>
    <mergeCell ref="L2:M2"/>
    <mergeCell ref="C3:K3"/>
    <mergeCell ref="L3:M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giovedì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32</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IFERROR(COUNTIF(Venerdì[[#This Row],[7:00]:[15:00]],"*"),"")</f>
        <v>9</v>
      </c>
    </row>
    <row r="6" spans="2:13" ht="30" customHeight="1" x14ac:dyDescent="0.25">
      <c r="B6" s="3" t="s">
        <v>4</v>
      </c>
      <c r="C6" s="3"/>
      <c r="D6" s="3" t="s">
        <v>14</v>
      </c>
      <c r="E6" s="3" t="s">
        <v>14</v>
      </c>
      <c r="F6" s="3" t="s">
        <v>14</v>
      </c>
      <c r="G6" s="3" t="s">
        <v>14</v>
      </c>
      <c r="H6" s="3"/>
      <c r="I6" s="3"/>
      <c r="J6" s="3"/>
      <c r="K6" s="3"/>
      <c r="L6" s="3"/>
      <c r="M6" s="4">
        <f>IFERROR(COUNTIF(Venerdì[[#This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IFERROR(COUNTIF(Venerdì[[#This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IFERROR(COUNTIF(Venerdì[[#This Row],[7:00]:[15:00]],"*"),"")</f>
        <v>7</v>
      </c>
    </row>
    <row r="9" spans="2:13" ht="30" customHeight="1" x14ac:dyDescent="0.25">
      <c r="B9" s="3" t="s">
        <v>7</v>
      </c>
      <c r="C9" s="3"/>
      <c r="D9" s="3"/>
      <c r="E9" s="3"/>
      <c r="F9" s="3"/>
      <c r="G9" s="3"/>
      <c r="H9" s="3"/>
      <c r="I9" s="3"/>
      <c r="J9" s="3"/>
      <c r="K9" s="3"/>
      <c r="L9" s="3" t="s">
        <v>29</v>
      </c>
      <c r="M9" s="4">
        <f>IFERROR(COUNTIF(Venerdì[[#This Row],[7:00]:[15:00]],"*"),"")</f>
        <v>0</v>
      </c>
    </row>
    <row r="10" spans="2:13" ht="30" customHeight="1" x14ac:dyDescent="0.25">
      <c r="B10" s="3" t="s">
        <v>8</v>
      </c>
      <c r="C10" s="3"/>
      <c r="D10" s="3"/>
      <c r="E10" s="3"/>
      <c r="F10" s="3"/>
      <c r="G10" s="3"/>
      <c r="H10" s="3" t="s">
        <v>14</v>
      </c>
      <c r="I10" s="3" t="s">
        <v>14</v>
      </c>
      <c r="J10" s="3" t="s">
        <v>14</v>
      </c>
      <c r="K10" s="3" t="s">
        <v>14</v>
      </c>
      <c r="L10" s="3"/>
      <c r="M10" s="4">
        <f>IFERROR(COUNTIF(Venerdì[[#This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venerdì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33</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IFERROR(COUNTIF(Sabato[[#This Row],[7:00]:[15:00]],"*"),"")</f>
        <v>9</v>
      </c>
    </row>
    <row r="6" spans="2:13" ht="30" customHeight="1" x14ac:dyDescent="0.25">
      <c r="B6" s="3" t="s">
        <v>4</v>
      </c>
      <c r="C6" s="3"/>
      <c r="D6" s="3" t="s">
        <v>14</v>
      </c>
      <c r="E6" s="3" t="s">
        <v>14</v>
      </c>
      <c r="F6" s="3" t="s">
        <v>14</v>
      </c>
      <c r="G6" s="3" t="s">
        <v>14</v>
      </c>
      <c r="H6" s="3"/>
      <c r="I6" s="3"/>
      <c r="J6" s="3"/>
      <c r="K6" s="3"/>
      <c r="L6" s="3"/>
      <c r="M6" s="4">
        <f>IFERROR(COUNTIF(Sabato[[#This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IFERROR(COUNTIF(Sabato[[#This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IFERROR(COUNTIF(Sabato[[#This Row],[7:00]:[15:00]],"*"),"")</f>
        <v>7</v>
      </c>
    </row>
    <row r="9" spans="2:13" ht="30" customHeight="1" x14ac:dyDescent="0.25">
      <c r="B9" s="3" t="s">
        <v>7</v>
      </c>
      <c r="C9" s="3"/>
      <c r="D9" s="3"/>
      <c r="E9" s="3"/>
      <c r="F9" s="3"/>
      <c r="G9" s="3"/>
      <c r="H9" s="3"/>
      <c r="I9" s="3"/>
      <c r="J9" s="3"/>
      <c r="K9" s="3"/>
      <c r="L9" s="3" t="s">
        <v>29</v>
      </c>
      <c r="M9" s="4">
        <f>IFERROR(COUNTIF(Sabato[[#This Row],[7:00]:[15:00]],"*"),"")</f>
        <v>0</v>
      </c>
    </row>
    <row r="10" spans="2:13" ht="30" customHeight="1" x14ac:dyDescent="0.25">
      <c r="B10" s="3" t="s">
        <v>8</v>
      </c>
      <c r="C10" s="3"/>
      <c r="D10" s="3"/>
      <c r="E10" s="3"/>
      <c r="F10" s="3"/>
      <c r="G10" s="3"/>
      <c r="H10" s="3" t="s">
        <v>14</v>
      </c>
      <c r="I10" s="3" t="s">
        <v>14</v>
      </c>
      <c r="J10" s="3" t="s">
        <v>14</v>
      </c>
      <c r="K10" s="3" t="s">
        <v>14</v>
      </c>
      <c r="L10" s="3"/>
      <c r="M10" s="4">
        <f>IFERROR(COUNTIF(Sabato[[#This Row],[7:00]:[15:00]],"*"),"")</f>
        <v>4</v>
      </c>
    </row>
  </sheetData>
  <mergeCells count="5">
    <mergeCell ref="B2:B3"/>
    <mergeCell ref="C2:K2"/>
    <mergeCell ref="L2:M2"/>
    <mergeCell ref="C3:K3"/>
    <mergeCell ref="L3:M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sabato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34</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IFERROR(COUNTIF(Domenica[[#This Row],[7:00]:[15:00]],"*"),"")</f>
        <v>9</v>
      </c>
    </row>
    <row r="6" spans="2:13" ht="30" customHeight="1" x14ac:dyDescent="0.25">
      <c r="B6" s="3" t="s">
        <v>4</v>
      </c>
      <c r="C6" s="3"/>
      <c r="D6" s="3" t="s">
        <v>14</v>
      </c>
      <c r="E6" s="3" t="s">
        <v>14</v>
      </c>
      <c r="F6" s="3" t="s">
        <v>14</v>
      </c>
      <c r="G6" s="3" t="s">
        <v>14</v>
      </c>
      <c r="H6" s="3"/>
      <c r="I6" s="3"/>
      <c r="J6" s="3"/>
      <c r="K6" s="3"/>
      <c r="L6" s="3"/>
      <c r="M6" s="4">
        <f>IFERROR(COUNTIF(Domenica[[#This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IFERROR(COUNTIF(Domenica[[#This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IFERROR(COUNTIF(Domenica[[#This Row],[7:00]:[15:00]],"*"),"")</f>
        <v>7</v>
      </c>
    </row>
    <row r="9" spans="2:13" ht="30" customHeight="1" x14ac:dyDescent="0.25">
      <c r="B9" s="3" t="s">
        <v>7</v>
      </c>
      <c r="C9" s="3"/>
      <c r="D9" s="3"/>
      <c r="E9" s="3"/>
      <c r="F9" s="3"/>
      <c r="G9" s="3"/>
      <c r="H9" s="3"/>
      <c r="I9" s="3"/>
      <c r="J9" s="3"/>
      <c r="K9" s="3"/>
      <c r="L9" s="3" t="s">
        <v>29</v>
      </c>
      <c r="M9" s="4">
        <f>IFERROR(COUNTIF(Domenica[[#This Row],[7:00]:[15:00]],"*"),"")</f>
        <v>0</v>
      </c>
    </row>
    <row r="10" spans="2:13" ht="30" customHeight="1" x14ac:dyDescent="0.25">
      <c r="B10" s="3" t="s">
        <v>8</v>
      </c>
      <c r="C10" s="3"/>
      <c r="D10" s="3"/>
      <c r="E10" s="3"/>
      <c r="F10" s="3"/>
      <c r="G10" s="3"/>
      <c r="H10" s="3" t="s">
        <v>14</v>
      </c>
      <c r="I10" s="3" t="s">
        <v>14</v>
      </c>
      <c r="J10" s="3" t="s">
        <v>14</v>
      </c>
      <c r="K10" s="3" t="s">
        <v>14</v>
      </c>
      <c r="L10" s="3"/>
      <c r="M10" s="4">
        <f>IFERROR(COUNTIF(Domenica[[#This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domenica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TM03986951</ap:Template>
  <ap:DocSecurity>0</ap:DocSecurity>
  <ap:ScaleCrop>false</ap:ScaleCrop>
  <ap:HeadingPairs>
    <vt:vector baseType="variant" size="4">
      <vt:variant>
        <vt:lpstr>Fogli di lavoro</vt:lpstr>
      </vt:variant>
      <vt:variant>
        <vt:i4>7</vt:i4>
      </vt:variant>
      <vt:variant>
        <vt:lpstr>Intervalli denominati</vt:lpstr>
      </vt:variant>
      <vt:variant>
        <vt:i4>24</vt:i4>
      </vt:variant>
    </vt:vector>
  </ap:HeadingPairs>
  <ap:TitlesOfParts>
    <vt:vector baseType="lpstr" size="31">
      <vt:lpstr>Lunedì</vt:lpstr>
      <vt:lpstr>Martedì</vt:lpstr>
      <vt:lpstr>Mercoledì</vt:lpstr>
      <vt:lpstr>Giovedì</vt:lpstr>
      <vt:lpstr>Venerdì</vt:lpstr>
      <vt:lpstr>Sabato</vt:lpstr>
      <vt:lpstr>Domenica</vt:lpstr>
      <vt:lpstr>AreaTitoloRiga1..L3</vt:lpstr>
      <vt:lpstr>AreaTitoloRiga2..L3</vt:lpstr>
      <vt:lpstr>Mercoledì!AreaTitoloRiga3..L3</vt:lpstr>
      <vt:lpstr>Giovedì!AreaTitoloRiga4..L3</vt:lpstr>
      <vt:lpstr>Venerdì!AreaTitoloRiga5..L3</vt:lpstr>
      <vt:lpstr>Sabato!AreaTitoloRiga6..L3</vt:lpstr>
      <vt:lpstr>Domenica!AreaTitoloRiga7..L3</vt:lpstr>
      <vt:lpstr>DATA</vt:lpstr>
      <vt:lpstr>REPARTO</vt:lpstr>
      <vt:lpstr>Domenica!Titoli_stampa</vt:lpstr>
      <vt:lpstr>Giovedì!Titoli_stampa</vt:lpstr>
      <vt:lpstr>Lunedì!Titoli_stampa</vt:lpstr>
      <vt:lpstr>Martedì!Titoli_stampa</vt:lpstr>
      <vt:lpstr>Mercoledì!Titoli_stampa</vt:lpstr>
      <vt:lpstr>Sabato!Titoli_stampa</vt:lpstr>
      <vt:lpstr>Venerdì!Titoli_stampa</vt:lpstr>
      <vt:lpstr>Titolo_PIANIFICAZIONE_TURNI</vt:lpstr>
      <vt:lpstr>Lunedì!Titolo1</vt:lpstr>
      <vt:lpstr>Martedì!Titolo2</vt:lpstr>
      <vt:lpstr>Mercoledì!Titolo3</vt:lpstr>
      <vt:lpstr>Giovedì!Titolo4</vt:lpstr>
      <vt:lpstr>Venerdì!Titolo5</vt:lpstr>
      <vt:lpstr>Sabato!Titolo6</vt:lpstr>
      <vt:lpstr>Domenica!Titolo7</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2017-08-01T11:19:30Z</dcterms:modified>
</cp:coreProperties>
</file>