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0" windowHeight="0"/>
  </bookViews>
  <sheets>
    <sheet name="Fattura" sheetId="1" r:id="rId1"/>
    <sheet name="Impostazioni" sheetId="2" r:id="rId2"/>
  </sheets>
  <definedNames>
    <definedName name="AgenteVenditaFattura">Fattura!$B$12</definedName>
    <definedName name="Altro">Fattura!$M$40</definedName>
    <definedName name="bAgenteVendita">Impostazioni!$G$17="ON"</definedName>
    <definedName name="bCittàAcquirente">Impostazioni!$G$8="ON"</definedName>
    <definedName name="bCittàVenditore">Impostazioni!$G$13="ON"</definedName>
    <definedName name="bFaxAcquirente">Impostazioni!$G$10="ON"</definedName>
    <definedName name="bFaxVenditore">Impostazioni!$G$15="ON"</definedName>
    <definedName name="bFOBIncoterm">Impostazioni!$G$20="ON"</definedName>
    <definedName name="bIndirizzoAcquirente">Impostazioni!$G$7="ON"</definedName>
    <definedName name="bIndirizzoVenditore">Impostazioni!$G$12="ON"</definedName>
    <definedName name="bNomeAcquirente">Impostazioni!$G$6="ON"</definedName>
    <definedName name="bNomeVenditore">Impostazioni!$G$11="ON"</definedName>
    <definedName name="bNumColli">Impostazioni!$G$21="ON"</definedName>
    <definedName name="bNumeroOA">Impostazioni!$G$16="ON"</definedName>
    <definedName name="bShippedVia">Impostazioni!$G$18="ON"</definedName>
    <definedName name="bTelefonoAcquirente">Impostazioni!$G$9="ON"</definedName>
    <definedName name="bTelefonoVenditore">Impostazioni!$G$14="ON"</definedName>
    <definedName name="BTermini">Impostazioni!$G$19="ON"</definedName>
    <definedName name="BuyerCityStateZip">Fattura!$G$6</definedName>
    <definedName name="CAPCittàProvinciaVenditore">Fattura!$B$6</definedName>
    <definedName name="DescrizioneFattura">Fattura!$I$15</definedName>
    <definedName name="FaxAcquirente">Fattura!$G$8</definedName>
    <definedName name="FaxVenditore">Fattura!$B$8</definedName>
    <definedName name="FOBIncotermFattura">Fattura!$F$15</definedName>
    <definedName name="IndirizzoAcquirente">Fattura!$G$5</definedName>
    <definedName name="IndirizzoVenditore">Fattura!$B$5</definedName>
    <definedName name="invTerms">Fattura!$B$15</definedName>
    <definedName name="NomeAcquirente">Fattura!$G$4</definedName>
    <definedName name="NomeVenditore">Fattura!$B$4</definedName>
    <definedName name="NumColliFattura">Fattura!$K$12</definedName>
    <definedName name="NumeroOAFattura">Fattura!$F$12</definedName>
    <definedName name="Subtotale">Fattura!$M$37</definedName>
    <definedName name="Tasse">Fattura!$M$38</definedName>
    <definedName name="TelefonoAcquirente">Fattura!$G$7</definedName>
    <definedName name="TelefonoVenditore">Fattura!$B$7</definedName>
    <definedName name="TerminiSpedizione">tblFOBTerms[FOB/INCOTERM]</definedName>
    <definedName name="TotaleComplessivo">Fattura!$M$41</definedName>
    <definedName name="TotaleTasse">Fattura!$M$39</definedName>
    <definedName name="Vettore">tblVettori[VETTORE]</definedName>
    <definedName name="VettoreFattura">Fattura!$M$12</definedName>
  </definedNames>
  <calcPr calcId="152511"/>
</workbook>
</file>

<file path=xl/calcChain.xml><?xml version="1.0" encoding="utf-8"?>
<calcChain xmlns="http://schemas.openxmlformats.org/spreadsheetml/2006/main">
  <c r="M34" i="1" l="1"/>
  <c r="M25" i="1" l="1"/>
  <c r="M26" i="1"/>
  <c r="M27" i="1"/>
  <c r="M28" i="1"/>
  <c r="M29" i="1"/>
  <c r="M30" i="1"/>
  <c r="M31" i="1"/>
  <c r="M32" i="1"/>
  <c r="M33" i="1"/>
  <c r="M35" i="1"/>
  <c r="M36" i="1"/>
  <c r="M24" i="1" l="1"/>
  <c r="I15" i="1"/>
  <c r="M37" i="1" l="1"/>
  <c r="M39" i="1" s="1"/>
  <c r="M41" i="1" s="1"/>
</calcChain>
</file>

<file path=xl/sharedStrings.xml><?xml version="1.0" encoding="utf-8"?>
<sst xmlns="http://schemas.openxmlformats.org/spreadsheetml/2006/main" count="90" uniqueCount="68">
  <si>
    <t>DAT</t>
  </si>
  <si>
    <t>DAP</t>
  </si>
  <si>
    <t>DDP</t>
  </si>
  <si>
    <t>Altro</t>
  </si>
  <si>
    <t>EXW</t>
  </si>
  <si>
    <t>Subtotale</t>
  </si>
  <si>
    <t>IVA</t>
  </si>
  <si>
    <t>Punto di spedizione</t>
  </si>
  <si>
    <t>Destinazione</t>
  </si>
  <si>
    <t>Porto assegnato</t>
  </si>
  <si>
    <t>Porto franco</t>
  </si>
  <si>
    <t>USPS</t>
  </si>
  <si>
    <t>FedEx</t>
  </si>
  <si>
    <t>UPS</t>
  </si>
  <si>
    <t>Franco Terminal designato (1)</t>
  </si>
  <si>
    <t>Franco luogo di destinazione convenuto (1)</t>
  </si>
  <si>
    <t>Franco sdoganato luogo di consegna convenuto (1)</t>
  </si>
  <si>
    <t>Franco fabbrica (1)</t>
  </si>
  <si>
    <t>Totale complessivo</t>
  </si>
  <si>
    <t>Tasse</t>
  </si>
  <si>
    <t>Indicare qui termini contrattuali specifici.</t>
  </si>
  <si>
    <t>Nome della società (acquirente) specificato</t>
  </si>
  <si>
    <t>Indirizzo della società (acquirente) specificato</t>
  </si>
  <si>
    <t>CAP e città della società (acquirente) specificati</t>
  </si>
  <si>
    <t>Numero di telefono della società (acquirente) specificato</t>
  </si>
  <si>
    <t>Numero di fax della società (acquirente) specificato</t>
  </si>
  <si>
    <t>Nome della società (venditore) specificato</t>
  </si>
  <si>
    <t>Indirizzo della società (venditore) specificato</t>
  </si>
  <si>
    <t>CAP e città della società (venditore) specificati</t>
  </si>
  <si>
    <t>Numero di telefono della società (venditore) specificato</t>
  </si>
  <si>
    <t>Numero di fax della società (venditore) specificato</t>
  </si>
  <si>
    <t>Numero dell'ordine di acquisto specificato</t>
  </si>
  <si>
    <t>Agente di vendita specificato</t>
  </si>
  <si>
    <t>Vettore specificato</t>
  </si>
  <si>
    <t>Condizioni specificate</t>
  </si>
  <si>
    <t>FOB/Incoterm specificato</t>
  </si>
  <si>
    <t>Numero di colli specificato</t>
  </si>
  <si>
    <t>Sì</t>
  </si>
  <si>
    <t>No</t>
  </si>
  <si>
    <t>Termini conformi all'ottava versione di Incoterms 2010 aggiornata il 1° gennaio 2011.</t>
  </si>
  <si>
    <t>VENDITORE</t>
  </si>
  <si>
    <t>ACQUIRENTE</t>
  </si>
  <si>
    <t>Nessuno</t>
  </si>
  <si>
    <t>TERMINI CONTRATTUALI</t>
  </si>
  <si>
    <t>VETTORE</t>
  </si>
  <si>
    <t>FOB/INCOTERM</t>
  </si>
  <si>
    <t>DESCRIZIONE</t>
  </si>
  <si>
    <t>PREZZO UNITARIO</t>
  </si>
  <si>
    <t>IMPORTO</t>
  </si>
  <si>
    <t>SIGNIFICATO</t>
  </si>
  <si>
    <t>REGOLE DI FORMATTAZIONE CONDIZIONALE</t>
  </si>
  <si>
    <t>Sì/No</t>
  </si>
  <si>
    <t>DATA</t>
  </si>
  <si>
    <t>COLLI</t>
  </si>
  <si>
    <t>Istituto di Design</t>
  </si>
  <si>
    <t>Contoso S.p.A.</t>
  </si>
  <si>
    <t>Risma di carta</t>
  </si>
  <si>
    <t>Scrivania, montaggio a pavimento</t>
  </si>
  <si>
    <t>NUMERO OA</t>
  </si>
  <si>
    <t>Se necessario, usare anche questa riga.</t>
  </si>
  <si>
    <t>Guido Pica</t>
  </si>
  <si>
    <t>12345 Milano</t>
  </si>
  <si>
    <t xml:space="preserve">AGENTE DI VENDITA </t>
  </si>
  <si>
    <t xml:space="preserve">TERMINI </t>
  </si>
  <si>
    <t xml:space="preserve">QUANTITÀ </t>
  </si>
  <si>
    <t>567 First Street</t>
  </si>
  <si>
    <t>Via Lunedì 2345</t>
  </si>
  <si>
    <t>12345 Gateway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</si>
</sst>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[&lt;=9999999]###\-####;\(###\)\ ###\-####"/>
    <numFmt numFmtId="166" formatCode="&quot;€&quot;\ #,##0.00"/>
    <numFmt numFmtId="168" formatCode="dd\/mm\/yyyy"/>
  </numFmts>
  <fonts count="12" x14ac:knownFonts="1">
    <font>
      <sz val="10"/>
      <color theme="1" tint="0.24994659260841701"/>
      <name val="Cambria"/>
      <family val="2"/>
      <scheme val="minor"/>
    </font>
    <font>
      <sz val="12"/>
      <color theme="1"/>
      <name val="Cambria"/>
      <family val="2"/>
      <scheme val="minor"/>
    </font>
    <font>
      <sz val="9"/>
      <color theme="1"/>
      <name val="Cambria"/>
      <family val="2"/>
      <scheme val="minor"/>
    </font>
    <font>
      <sz val="9"/>
      <color theme="1" tint="0.249977111117893"/>
      <name val="Cambria"/>
      <family val="2"/>
      <scheme val="minor"/>
    </font>
    <font>
      <sz val="10"/>
      <color theme="1"/>
      <name val="Cambria"/>
      <family val="2"/>
      <scheme val="minor"/>
    </font>
    <font>
      <sz val="10"/>
      <color theme="1" tint="0.249977111117893"/>
      <name val="Cambria"/>
      <family val="2"/>
      <scheme val="minor"/>
    </font>
    <font>
      <b/>
      <sz val="10"/>
      <color theme="1"/>
      <name val="Cambria"/>
      <family val="2"/>
      <scheme val="minor"/>
    </font>
    <font>
      <sz val="11"/>
      <color theme="1" tint="0.24994659260841701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0"/>
      <color theme="1" tint="0.34998626667073579"/>
      <name val="Cambria"/>
      <family val="2"/>
      <scheme val="minor"/>
    </font>
    <font>
      <sz val="14"/>
      <color theme="1" tint="0.24994659260841701"/>
      <name val="Cambria"/>
      <family val="2"/>
      <scheme val="major"/>
    </font>
    <font>
      <sz val="12"/>
      <color theme="1"/>
      <name val="Cambria"/>
      <family val="2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theme="0" tint="-4.9989318521683403E-2"/>
      </bottom>
      <diagonal/>
    </border>
  </borders>
  <cellStyleXfs count="6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top" wrapText="1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 applyBorder="1"/>
    <xf numFmtId="0" fontId="2" fillId="0" borderId="0" xfId="0" applyFont="1" applyAlignment="1">
      <alignment horizontal="left"/>
    </xf>
    <xf numFmtId="0" fontId="1" fillId="0" borderId="0" xfId="0" applyFont="1" applyBorder="1" applyAlignment="1"/>
    <xf numFmtId="0" fontId="0" fillId="0" borderId="0" xfId="0" applyBorder="1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/>
    <xf numFmtId="0" fontId="5" fillId="0" borderId="0" xfId="0" applyFont="1"/>
    <xf numFmtId="0" fontId="5" fillId="0" borderId="0" xfId="0" applyFont="1" applyFill="1" applyBorder="1" applyAlignment="1"/>
    <xf numFmtId="0" fontId="5" fillId="0" borderId="0" xfId="0" applyFont="1" applyAlignment="1"/>
    <xf numFmtId="0" fontId="11" fillId="0" borderId="0" xfId="2" applyAlignment="1"/>
    <xf numFmtId="0" fontId="11" fillId="0" borderId="1" xfId="2" applyBorder="1" applyAlignment="1"/>
    <xf numFmtId="0" fontId="11" fillId="0" borderId="1" xfId="2" applyBorder="1" applyAlignment="1">
      <alignment horizontal="left"/>
    </xf>
    <xf numFmtId="0" fontId="11" fillId="0" borderId="1" xfId="2" applyBorder="1" applyAlignment="1">
      <alignment horizontal="center"/>
    </xf>
    <xf numFmtId="0" fontId="5" fillId="0" borderId="3" xfId="0" applyNumberFormat="1" applyFont="1" applyBorder="1" applyAlignment="1">
      <alignment horizontal="left"/>
    </xf>
    <xf numFmtId="164" fontId="5" fillId="0" borderId="3" xfId="0" applyNumberFormat="1" applyFont="1" applyBorder="1"/>
    <xf numFmtId="49" fontId="5" fillId="0" borderId="0" xfId="0" applyNumberFormat="1" applyFont="1" applyBorder="1"/>
    <xf numFmtId="164" fontId="5" fillId="0" borderId="0" xfId="0" applyNumberFormat="1" applyFont="1" applyBorder="1"/>
    <xf numFmtId="0" fontId="5" fillId="0" borderId="4" xfId="0" applyNumberFormat="1" applyFont="1" applyBorder="1" applyAlignment="1">
      <alignment horizontal="left"/>
    </xf>
    <xf numFmtId="164" fontId="5" fillId="0" borderId="4" xfId="0" applyNumberFormat="1" applyFont="1" applyBorder="1" applyAlignment="1"/>
    <xf numFmtId="164" fontId="5" fillId="0" borderId="4" xfId="0" applyNumberFormat="1" applyFont="1" applyBorder="1"/>
    <xf numFmtId="0" fontId="5" fillId="0" borderId="5" xfId="0" applyNumberFormat="1" applyFont="1" applyBorder="1" applyAlignment="1">
      <alignment horizontal="left"/>
    </xf>
    <xf numFmtId="166" fontId="5" fillId="0" borderId="5" xfId="0" applyNumberFormat="1" applyFont="1" applyBorder="1"/>
    <xf numFmtId="166" fontId="5" fillId="0" borderId="3" xfId="0" applyNumberFormat="1" applyFont="1" applyBorder="1"/>
    <xf numFmtId="166" fontId="4" fillId="0" borderId="0" xfId="0" applyNumberFormat="1" applyFont="1"/>
    <xf numFmtId="166" fontId="6" fillId="0" borderId="0" xfId="0" applyNumberFormat="1" applyFont="1"/>
    <xf numFmtId="165" fontId="5" fillId="0" borderId="0" xfId="0" applyNumberFormat="1" applyFont="1" applyFill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49" fontId="5" fillId="0" borderId="0" xfId="0" applyNumberFormat="1" applyFont="1"/>
    <xf numFmtId="49" fontId="5" fillId="0" borderId="2" xfId="0" applyNumberFormat="1" applyFont="1" applyBorder="1"/>
    <xf numFmtId="49" fontId="5" fillId="0" borderId="5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168" fontId="4" fillId="0" borderId="2" xfId="0" applyNumberFormat="1" applyFont="1" applyBorder="1" applyAlignment="1">
      <alignment horizontal="left"/>
    </xf>
  </cellXfs>
  <cellStyles count="6">
    <cellStyle name="1 antraštė" xfId="2" builtinId="16" customBuiltin="1"/>
    <cellStyle name="2 antraštė" xfId="3" builtinId="17" customBuiltin="1"/>
    <cellStyle name="3 antraštė" xfId="4" builtinId="18" customBuiltin="1"/>
    <cellStyle name="4 antraštė" xfId="5" builtinId="19" customBuiltin="1"/>
    <cellStyle name="Įprastas" xfId="0" builtinId="0" customBuiltin="1"/>
    <cellStyle name="Pavadinimas" xfId="1" builtinId="15" customBuiltin="1"/>
  </cellStyles>
  <dxfs count="30">
    <dxf>
      <font>
        <strike/>
        <outline/>
        <shadow/>
        <u val="none"/>
        <vertAlign val="baseline"/>
        <sz val="10"/>
        <color theme="1"/>
        <name val="Cambria"/>
        <scheme val="minor"/>
      </font>
      <alignment horizontal="center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Cambria"/>
        <scheme val="minor"/>
      </font>
    </dxf>
    <dxf>
      <font>
        <strike/>
        <outline/>
        <shadow/>
        <u val="none"/>
        <vertAlign val="baseline"/>
        <sz val="10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ont>
        <strike/>
        <outline/>
        <shadow/>
        <u val="none"/>
        <vertAlign val="baseline"/>
        <sz val="10"/>
        <color theme="1"/>
        <name val="Cambria"/>
        <scheme val="minor"/>
      </font>
    </dxf>
    <dxf>
      <font>
        <strike/>
        <outline/>
        <shadow/>
        <u val="none"/>
        <vertAlign val="baseline"/>
        <sz val="10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ont>
        <strike/>
        <outline/>
        <shadow/>
        <u val="none"/>
        <vertAlign val="baseline"/>
        <sz val="10"/>
        <color theme="1"/>
        <name val="Cambria"/>
        <scheme val="minor"/>
      </font>
    </dxf>
    <dxf>
      <font>
        <strike/>
        <outline/>
        <shadow/>
        <u val="none"/>
        <vertAlign val="baseline"/>
        <sz val="10"/>
        <color theme="1"/>
        <name val="Cambria"/>
        <scheme val="minor"/>
      </font>
    </dxf>
    <dxf>
      <font>
        <strike/>
        <outline/>
        <shadow/>
        <u val="none"/>
        <vertAlign val="baseline"/>
        <sz val="10"/>
        <color theme="1"/>
        <name val="Cambria"/>
        <scheme val="minor"/>
      </font>
    </dxf>
    <dxf>
      <font>
        <strike/>
        <outline/>
        <shadow/>
        <u val="none"/>
        <vertAlign val="baseline"/>
        <sz val="12"/>
        <color theme="1"/>
        <name val="Cambria"/>
        <scheme val="minor"/>
      </font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ont>
        <b val="0"/>
        <i val="0"/>
        <color theme="1" tint="0.34998626667073579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dotted">
          <color theme="0" tint="-0.24994659260841701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ommercialInvoice_Table1" pivot="0" count="2">
      <tableStyleElement type="wholeTable" dxfId="29"/>
      <tableStyleElement type="headerRow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1</xdr:row>
      <xdr:rowOff>209546</xdr:rowOff>
    </xdr:from>
    <xdr:to>
      <xdr:col>3</xdr:col>
      <xdr:colOff>70349</xdr:colOff>
      <xdr:row>1</xdr:row>
      <xdr:rowOff>610193</xdr:rowOff>
    </xdr:to>
    <xdr:pic>
      <xdr:nvPicPr>
        <xdr:cNvPr id="3" name="Immagine 1" descr="Segnaposto per logo. Fare clic con il pulsante destro del mouse sul segnaposto e scegliere Cambia immagine per sostituirla." title="Sostituire con un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4" y="466721"/>
          <a:ext cx="1080000" cy="4006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2</xdr:row>
      <xdr:rowOff>152401</xdr:rowOff>
    </xdr:from>
    <xdr:to>
      <xdr:col>10</xdr:col>
      <xdr:colOff>362850</xdr:colOff>
      <xdr:row>8</xdr:row>
      <xdr:rowOff>152401</xdr:rowOff>
    </xdr:to>
    <xdr:sp macro="" textlink="">
      <xdr:nvSpPr>
        <xdr:cNvPr id="2" name="Fumetto 1" descr="Usare questa tabella per controllare la formattazione condizionale nel foglio Fattura. Selezionare Sì o No per abilitare o disabilitare una regola di formattazione condizionale per la fattura." title="Suggerimento per formattazione condizionale"/>
        <xdr:cNvSpPr/>
      </xdr:nvSpPr>
      <xdr:spPr>
        <a:xfrm>
          <a:off x="10582275" y="476251"/>
          <a:ext cx="1944000" cy="1009650"/>
        </a:xfrm>
        <a:prstGeom prst="wedgeRectCallout">
          <a:avLst>
            <a:gd name="adj1" fmla="val -67512"/>
            <a:gd name="adj2" fmla="val -23201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</a:rPr>
            <a:t>Usare questa tabella per controllare la formattazione condizionale nel foglio Fattura. Selezionare Sì o No per abilitare o disabilitare una regola di formattazione condizionale per la fattura.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blFOBTerms" displayName="tblFOBTerms" ref="A5:B12" totalsRowShown="0" headerRowDxfId="10" dataDxfId="9">
  <tableColumns count="2">
    <tableColumn id="1" name="FOB/INCOTERM" dataDxfId="8"/>
    <tableColumn id="2" name="SIGNIFICATO" dataDxfId="7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FOB/International Commerce terms" altTextSummary="List of FOB/Incoterm abbreviations and descriptions"/>
    </ext>
  </extLst>
</table>
</file>

<file path=xl/tables/table2.xml><?xml version="1.0" encoding="utf-8"?>
<table xmlns="http://schemas.openxmlformats.org/spreadsheetml/2006/main" id="4" name="tblVettori" displayName="tblVettori" ref="D5:D9" totalsRowShown="0" headerRowDxfId="6" dataDxfId="5">
  <tableColumns count="1">
    <tableColumn id="1" name="VETTORE" dataDxfId="4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Carrier" altTextSummary="List of carriers, such as USPS, FedEx, UPS, etc"/>
    </ext>
  </extLst>
</table>
</file>

<file path=xl/tables/table3.xml><?xml version="1.0" encoding="utf-8"?>
<table xmlns="http://schemas.openxmlformats.org/spreadsheetml/2006/main" id="3" name="tblFormattazioneCondizionale" displayName="tblFormattazioneCondizionale" ref="F5:G21" totalsRowShown="0" headerRowDxfId="3" dataDxfId="2">
  <tableColumns count="2">
    <tableColumn id="1" name="REGOLE DI FORMATTAZIONE CONDIZIONALE" dataDxfId="1"/>
    <tableColumn id="3" name="Sì/No" dataDxfId="0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Conditional formatting rules" altTextSummary="Use this table to control conditional formatting on the Invoice sheet. Select ON or OFF to enable or disable a conditional formatting rule on the invoice.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CommercialInvoice_Fonts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249977111117893"/>
    <pageSetUpPr autoPageBreaks="0" fitToPage="1"/>
  </sheetPr>
  <dimension ref="B1:M50"/>
  <sheetViews>
    <sheetView showGridLines="0" tabSelected="1" zoomScaleNormal="100" workbookViewId="0"/>
  </sheetViews>
  <sheetFormatPr defaultColWidth="12.7109375" defaultRowHeight="12.75" x14ac:dyDescent="0.2"/>
  <cols>
    <col min="1" max="1" width="3" customWidth="1"/>
    <col min="2" max="2" width="12.7109375" customWidth="1"/>
    <col min="3" max="3" width="1.28515625" customWidth="1"/>
    <col min="4" max="4" width="12.7109375" customWidth="1"/>
    <col min="5" max="5" width="1.28515625" customWidth="1"/>
    <col min="6" max="7" width="12.7109375" customWidth="1"/>
    <col min="8" max="8" width="1.28515625" customWidth="1"/>
    <col min="9" max="9" width="12.7109375" customWidth="1"/>
    <col min="10" max="10" width="1.28515625" customWidth="1"/>
    <col min="11" max="11" width="12.7109375" customWidth="1"/>
    <col min="12" max="12" width="1.28515625" customWidth="1"/>
    <col min="13" max="13" width="12.7109375" customWidth="1"/>
    <col min="14" max="14" width="1.7109375" customWidth="1"/>
  </cols>
  <sheetData>
    <row r="1" spans="2:13" ht="20.25" customHeight="1" x14ac:dyDescent="0.2"/>
    <row r="2" spans="2:13" ht="66" customHeight="1" x14ac:dyDescent="0.2"/>
    <row r="3" spans="2:13" ht="15.75" x14ac:dyDescent="0.25">
      <c r="B3" s="23" t="s">
        <v>40</v>
      </c>
      <c r="C3" s="2"/>
      <c r="D3" s="3"/>
      <c r="E3" s="4"/>
      <c r="G3" s="24" t="s">
        <v>41</v>
      </c>
      <c r="H3" s="2"/>
      <c r="I3" s="3"/>
    </row>
    <row r="4" spans="2:13" ht="20.25" customHeight="1" x14ac:dyDescent="0.2">
      <c r="B4" s="19" t="s">
        <v>55</v>
      </c>
      <c r="C4" s="11"/>
      <c r="D4" s="11"/>
      <c r="E4" s="11"/>
      <c r="F4" s="11"/>
      <c r="G4" s="19" t="s">
        <v>54</v>
      </c>
      <c r="H4" s="11"/>
      <c r="I4" s="11"/>
      <c r="J4" s="20"/>
      <c r="K4" s="20"/>
      <c r="L4" s="20"/>
      <c r="M4" s="20"/>
    </row>
    <row r="5" spans="2:13" x14ac:dyDescent="0.2">
      <c r="B5" s="21" t="s">
        <v>65</v>
      </c>
      <c r="C5" s="11"/>
      <c r="D5" s="11"/>
      <c r="E5" s="11"/>
      <c r="F5" s="11"/>
      <c r="G5" s="21" t="s">
        <v>66</v>
      </c>
      <c r="H5" s="11"/>
      <c r="I5" s="11"/>
      <c r="J5" s="20"/>
      <c r="K5" s="22"/>
      <c r="L5" s="22"/>
      <c r="M5" s="20"/>
    </row>
    <row r="6" spans="2:13" x14ac:dyDescent="0.2">
      <c r="B6" s="21" t="s">
        <v>61</v>
      </c>
      <c r="C6" s="11"/>
      <c r="D6" s="11"/>
      <c r="E6" s="11"/>
      <c r="F6" s="11"/>
      <c r="G6" s="21" t="s">
        <v>67</v>
      </c>
      <c r="H6" s="11"/>
      <c r="I6" s="11"/>
      <c r="J6" s="20"/>
      <c r="K6" s="22"/>
      <c r="L6" s="22"/>
      <c r="M6" s="20"/>
    </row>
    <row r="7" spans="2:13" x14ac:dyDescent="0.2">
      <c r="B7" s="39">
        <v>8885550104</v>
      </c>
      <c r="C7" s="39"/>
      <c r="D7" s="39"/>
      <c r="E7" s="11"/>
      <c r="F7" s="11"/>
      <c r="G7" s="39">
        <v>5095550192</v>
      </c>
      <c r="H7" s="39"/>
      <c r="I7" s="39"/>
      <c r="J7" s="20"/>
      <c r="K7" s="22"/>
      <c r="L7" s="22"/>
      <c r="M7" s="20"/>
    </row>
    <row r="8" spans="2:13" x14ac:dyDescent="0.2">
      <c r="B8" s="39">
        <v>8885550105</v>
      </c>
      <c r="C8" s="39"/>
      <c r="D8" s="39"/>
      <c r="E8" s="11"/>
      <c r="F8" s="11"/>
      <c r="G8" s="39">
        <v>5095550193</v>
      </c>
      <c r="H8" s="39"/>
      <c r="I8" s="39"/>
      <c r="J8" s="20"/>
      <c r="K8" s="22"/>
      <c r="L8" s="22"/>
      <c r="M8" s="20"/>
    </row>
    <row r="9" spans="2:13" x14ac:dyDescent="0.2">
      <c r="B9" s="8"/>
      <c r="C9" s="8"/>
      <c r="D9" s="8"/>
      <c r="E9" s="8"/>
      <c r="F9" s="8"/>
      <c r="G9" s="8"/>
      <c r="J9" s="5"/>
      <c r="K9" s="5"/>
      <c r="L9" s="5"/>
    </row>
    <row r="11" spans="2:13" ht="15.75" x14ac:dyDescent="0.25">
      <c r="B11" s="25" t="s">
        <v>62</v>
      </c>
      <c r="C11" s="10"/>
      <c r="D11" s="10"/>
      <c r="E11" s="6"/>
      <c r="F11" s="25" t="s">
        <v>58</v>
      </c>
      <c r="G11" s="10"/>
      <c r="H11" s="6"/>
      <c r="I11" s="25" t="s">
        <v>52</v>
      </c>
      <c r="J11" s="6"/>
      <c r="K11" s="26" t="s">
        <v>53</v>
      </c>
      <c r="L11" s="6"/>
      <c r="M11" s="25" t="s">
        <v>44</v>
      </c>
    </row>
    <row r="12" spans="2:13" ht="20.25" customHeight="1" x14ac:dyDescent="0.2">
      <c r="B12" s="41" t="s">
        <v>60</v>
      </c>
      <c r="C12" s="41"/>
      <c r="D12" s="41"/>
      <c r="E12" s="14"/>
      <c r="F12" s="41">
        <v>123</v>
      </c>
      <c r="G12" s="41"/>
      <c r="H12" s="14"/>
      <c r="I12" s="47">
        <v>40909</v>
      </c>
      <c r="J12" s="15"/>
      <c r="K12" s="16">
        <v>1</v>
      </c>
      <c r="L12" s="17"/>
      <c r="M12" s="18" t="s">
        <v>11</v>
      </c>
    </row>
    <row r="13" spans="2:13" x14ac:dyDescent="0.2">
      <c r="E13" s="7"/>
      <c r="H13" s="7"/>
    </row>
    <row r="14" spans="2:13" ht="15.75" x14ac:dyDescent="0.25">
      <c r="B14" s="25" t="s">
        <v>63</v>
      </c>
      <c r="C14" s="10"/>
      <c r="D14" s="10"/>
      <c r="E14" s="6"/>
      <c r="F14" s="25" t="s">
        <v>45</v>
      </c>
      <c r="G14" s="10"/>
      <c r="H14" s="6"/>
      <c r="I14" s="25" t="s">
        <v>46</v>
      </c>
      <c r="J14" s="10"/>
      <c r="K14" s="10"/>
      <c r="L14" s="10"/>
      <c r="M14" s="10"/>
    </row>
    <row r="15" spans="2:13" ht="20.25" customHeight="1" x14ac:dyDescent="0.2">
      <c r="B15" s="41" t="s">
        <v>42</v>
      </c>
      <c r="C15" s="41"/>
      <c r="D15" s="41"/>
      <c r="E15" s="14"/>
      <c r="F15" s="41" t="s">
        <v>10</v>
      </c>
      <c r="G15" s="41"/>
      <c r="H15" s="14"/>
      <c r="I15" s="41" t="str">
        <f>IFERROR(INDEX(tblFOBTerms[],MATCH(F15,tblFOBTerms[FOB/INCOTERM],0),2),"")</f>
        <v>Destinazione</v>
      </c>
      <c r="J15" s="41"/>
      <c r="K15" s="41"/>
      <c r="L15" s="41"/>
      <c r="M15" s="41"/>
    </row>
    <row r="17" spans="2:13" ht="3" customHeigh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3" customHeight="1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3" customHeight="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3" customHeight="1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3" customHeight="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3" spans="2:13" ht="15.75" x14ac:dyDescent="0.25">
      <c r="B23" s="24" t="s">
        <v>64</v>
      </c>
      <c r="D23" s="24" t="s">
        <v>46</v>
      </c>
      <c r="E23" s="2"/>
      <c r="F23" s="2"/>
      <c r="G23" s="2"/>
      <c r="H23" s="2"/>
      <c r="I23" s="2"/>
      <c r="K23" s="24" t="s">
        <v>47</v>
      </c>
      <c r="L23" s="7"/>
      <c r="M23" s="24" t="s">
        <v>48</v>
      </c>
    </row>
    <row r="24" spans="2:13" x14ac:dyDescent="0.2">
      <c r="B24" s="34">
        <v>1</v>
      </c>
      <c r="C24" s="29"/>
      <c r="D24" s="44" t="s">
        <v>56</v>
      </c>
      <c r="E24" s="44"/>
      <c r="F24" s="44"/>
      <c r="G24" s="44"/>
      <c r="H24" s="44"/>
      <c r="I24" s="44"/>
      <c r="J24" s="29"/>
      <c r="K24" s="35">
        <v>15</v>
      </c>
      <c r="L24" s="30"/>
      <c r="M24" s="35">
        <f t="shared" ref="M24:M36" si="0">IF(AND(K24&lt;&gt;"",B24&lt;&gt;""),B24*K24,"")</f>
        <v>15</v>
      </c>
    </row>
    <row r="25" spans="2:13" x14ac:dyDescent="0.2">
      <c r="B25" s="27">
        <v>5</v>
      </c>
      <c r="C25" s="29"/>
      <c r="D25" s="40" t="s">
        <v>57</v>
      </c>
      <c r="E25" s="40"/>
      <c r="F25" s="40"/>
      <c r="G25" s="40"/>
      <c r="H25" s="40"/>
      <c r="I25" s="40"/>
      <c r="J25" s="29"/>
      <c r="K25" s="36">
        <v>275</v>
      </c>
      <c r="L25" s="30"/>
      <c r="M25" s="36">
        <f t="shared" si="0"/>
        <v>1375</v>
      </c>
    </row>
    <row r="26" spans="2:13" x14ac:dyDescent="0.2">
      <c r="B26" s="27"/>
      <c r="C26" s="29"/>
      <c r="D26" s="40"/>
      <c r="E26" s="40"/>
      <c r="F26" s="40"/>
      <c r="G26" s="40"/>
      <c r="H26" s="40"/>
      <c r="I26" s="40"/>
      <c r="J26" s="29"/>
      <c r="K26" s="28"/>
      <c r="L26" s="30"/>
      <c r="M26" s="28" t="str">
        <f t="shared" si="0"/>
        <v/>
      </c>
    </row>
    <row r="27" spans="2:13" x14ac:dyDescent="0.2">
      <c r="B27" s="27"/>
      <c r="C27" s="29"/>
      <c r="D27" s="40"/>
      <c r="E27" s="40"/>
      <c r="F27" s="40"/>
      <c r="G27" s="40"/>
      <c r="H27" s="40"/>
      <c r="I27" s="40"/>
      <c r="J27" s="29"/>
      <c r="K27" s="28"/>
      <c r="L27" s="30"/>
      <c r="M27" s="28" t="str">
        <f t="shared" si="0"/>
        <v/>
      </c>
    </row>
    <row r="28" spans="2:13" x14ac:dyDescent="0.2">
      <c r="B28" s="27"/>
      <c r="C28" s="29"/>
      <c r="D28" s="40"/>
      <c r="E28" s="40"/>
      <c r="F28" s="40"/>
      <c r="G28" s="40"/>
      <c r="H28" s="40"/>
      <c r="I28" s="40"/>
      <c r="J28" s="29"/>
      <c r="K28" s="28"/>
      <c r="L28" s="30"/>
      <c r="M28" s="28" t="str">
        <f t="shared" si="0"/>
        <v/>
      </c>
    </row>
    <row r="29" spans="2:13" x14ac:dyDescent="0.2">
      <c r="B29" s="27"/>
      <c r="C29" s="29"/>
      <c r="D29" s="40"/>
      <c r="E29" s="40"/>
      <c r="F29" s="40"/>
      <c r="G29" s="40"/>
      <c r="H29" s="40"/>
      <c r="I29" s="40"/>
      <c r="J29" s="29"/>
      <c r="K29" s="28"/>
      <c r="L29" s="30"/>
      <c r="M29" s="28" t="str">
        <f t="shared" si="0"/>
        <v/>
      </c>
    </row>
    <row r="30" spans="2:13" x14ac:dyDescent="0.2">
      <c r="B30" s="27"/>
      <c r="C30" s="29"/>
      <c r="D30" s="40"/>
      <c r="E30" s="40"/>
      <c r="F30" s="40"/>
      <c r="G30" s="40"/>
      <c r="H30" s="40"/>
      <c r="I30" s="40"/>
      <c r="J30" s="29"/>
      <c r="K30" s="28"/>
      <c r="L30" s="30"/>
      <c r="M30" s="28" t="str">
        <f t="shared" si="0"/>
        <v/>
      </c>
    </row>
    <row r="31" spans="2:13" x14ac:dyDescent="0.2">
      <c r="B31" s="27"/>
      <c r="C31" s="29"/>
      <c r="D31" s="40"/>
      <c r="E31" s="40"/>
      <c r="F31" s="40"/>
      <c r="G31" s="40"/>
      <c r="H31" s="40"/>
      <c r="I31" s="40"/>
      <c r="J31" s="29"/>
      <c r="K31" s="28"/>
      <c r="L31" s="30"/>
      <c r="M31" s="28" t="str">
        <f t="shared" si="0"/>
        <v/>
      </c>
    </row>
    <row r="32" spans="2:13" x14ac:dyDescent="0.2">
      <c r="B32" s="27"/>
      <c r="C32" s="29"/>
      <c r="D32" s="40"/>
      <c r="E32" s="40"/>
      <c r="F32" s="40"/>
      <c r="G32" s="40"/>
      <c r="H32" s="40"/>
      <c r="I32" s="40"/>
      <c r="J32" s="29"/>
      <c r="K32" s="28"/>
      <c r="L32" s="30"/>
      <c r="M32" s="28" t="str">
        <f t="shared" si="0"/>
        <v/>
      </c>
    </row>
    <row r="33" spans="2:13" x14ac:dyDescent="0.2">
      <c r="B33" s="27"/>
      <c r="C33" s="29"/>
      <c r="D33" s="40"/>
      <c r="E33" s="40"/>
      <c r="F33" s="40"/>
      <c r="G33" s="40"/>
      <c r="H33" s="40"/>
      <c r="I33" s="40"/>
      <c r="J33" s="29"/>
      <c r="K33" s="28"/>
      <c r="L33" s="30"/>
      <c r="M33" s="28" t="str">
        <f t="shared" si="0"/>
        <v/>
      </c>
    </row>
    <row r="34" spans="2:13" x14ac:dyDescent="0.2">
      <c r="B34" s="27"/>
      <c r="C34" s="29"/>
      <c r="D34" s="40"/>
      <c r="E34" s="40"/>
      <c r="F34" s="40"/>
      <c r="G34" s="40"/>
      <c r="H34" s="40"/>
      <c r="I34" s="40"/>
      <c r="J34" s="29"/>
      <c r="K34" s="28"/>
      <c r="L34" s="30"/>
      <c r="M34" s="28" t="str">
        <f t="shared" si="0"/>
        <v/>
      </c>
    </row>
    <row r="35" spans="2:13" x14ac:dyDescent="0.2">
      <c r="B35" s="27"/>
      <c r="C35" s="29"/>
      <c r="D35" s="40"/>
      <c r="E35" s="40"/>
      <c r="F35" s="40"/>
      <c r="G35" s="40"/>
      <c r="H35" s="40"/>
      <c r="I35" s="40"/>
      <c r="J35" s="29"/>
      <c r="K35" s="28"/>
      <c r="L35" s="30"/>
      <c r="M35" s="28" t="str">
        <f t="shared" si="0"/>
        <v/>
      </c>
    </row>
    <row r="36" spans="2:13" x14ac:dyDescent="0.2">
      <c r="B36" s="31"/>
      <c r="C36" s="29"/>
      <c r="D36" s="45"/>
      <c r="E36" s="45"/>
      <c r="F36" s="45"/>
      <c r="G36" s="45"/>
      <c r="H36" s="45"/>
      <c r="I36" s="45"/>
      <c r="J36" s="29"/>
      <c r="K36" s="32"/>
      <c r="L36" s="30"/>
      <c r="M36" s="33" t="str">
        <f t="shared" si="0"/>
        <v/>
      </c>
    </row>
    <row r="37" spans="2:13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 t="s">
        <v>5</v>
      </c>
      <c r="L37" s="11"/>
      <c r="M37" s="37">
        <f>SUM(M24:M36)</f>
        <v>1390</v>
      </c>
    </row>
    <row r="38" spans="2:13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1" t="s">
        <v>19</v>
      </c>
      <c r="L38" s="11"/>
      <c r="M38" s="37">
        <v>7.4999999999999997E-2</v>
      </c>
    </row>
    <row r="39" spans="2:13" x14ac:dyDescent="0.2">
      <c r="B39" s="11"/>
      <c r="C39" s="11"/>
      <c r="D39" s="11"/>
      <c r="E39" s="11"/>
      <c r="F39" s="11"/>
      <c r="G39" s="11"/>
      <c r="H39" s="11"/>
      <c r="I39" s="11"/>
      <c r="J39" s="11"/>
      <c r="K39" s="11" t="s">
        <v>6</v>
      </c>
      <c r="L39" s="11"/>
      <c r="M39" s="37">
        <f>Tasse*Subtotale</f>
        <v>104.25</v>
      </c>
    </row>
    <row r="40" spans="2:13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 t="s">
        <v>3</v>
      </c>
      <c r="L40" s="11"/>
      <c r="M40" s="37">
        <v>0</v>
      </c>
    </row>
    <row r="41" spans="2:13" x14ac:dyDescent="0.2">
      <c r="B41" s="11"/>
      <c r="C41" s="11"/>
      <c r="D41" s="11"/>
      <c r="E41" s="11"/>
      <c r="F41" s="11"/>
      <c r="G41" s="11"/>
      <c r="H41" s="11"/>
      <c r="I41" s="11"/>
      <c r="J41" s="11"/>
      <c r="K41" s="13" t="s">
        <v>18</v>
      </c>
      <c r="L41" s="13"/>
      <c r="M41" s="38">
        <f>SUM(Altro,TotaleTasse,Subtotale)</f>
        <v>1494.25</v>
      </c>
    </row>
    <row r="42" spans="2:13" ht="3" customHeigh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3" customHeight="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3" customHeight="1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ht="3" customHeight="1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3" customHeight="1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8" spans="2:13" ht="15.75" x14ac:dyDescent="0.25">
      <c r="B48" s="24" t="s">
        <v>43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x14ac:dyDescent="0.2">
      <c r="B49" s="43" t="s">
        <v>20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2:13" x14ac:dyDescent="0.2">
      <c r="B50" s="42" t="s">
        <v>59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</row>
  </sheetData>
  <mergeCells count="24">
    <mergeCell ref="B50:M50"/>
    <mergeCell ref="B49:M49"/>
    <mergeCell ref="D29:I29"/>
    <mergeCell ref="D30:I30"/>
    <mergeCell ref="I15:M15"/>
    <mergeCell ref="F15:G15"/>
    <mergeCell ref="B15:D15"/>
    <mergeCell ref="D24:I24"/>
    <mergeCell ref="D34:I34"/>
    <mergeCell ref="D35:I35"/>
    <mergeCell ref="D36:I36"/>
    <mergeCell ref="D32:I32"/>
    <mergeCell ref="D33:I33"/>
    <mergeCell ref="G8:I8"/>
    <mergeCell ref="G7:I7"/>
    <mergeCell ref="B8:D8"/>
    <mergeCell ref="B7:D7"/>
    <mergeCell ref="D31:I31"/>
    <mergeCell ref="B12:D12"/>
    <mergeCell ref="F12:G12"/>
    <mergeCell ref="D25:I25"/>
    <mergeCell ref="D26:I26"/>
    <mergeCell ref="D27:I27"/>
    <mergeCell ref="D28:I28"/>
  </mergeCells>
  <conditionalFormatting sqref="B4">
    <cfRule type="expression" dxfId="27" priority="34">
      <formula>(NomeVenditore="")*bNomeVenditore</formula>
    </cfRule>
  </conditionalFormatting>
  <conditionalFormatting sqref="G4">
    <cfRule type="expression" dxfId="26" priority="29">
      <formula>(NomeAcquirente="")*bNomeAcquirente</formula>
    </cfRule>
  </conditionalFormatting>
  <conditionalFormatting sqref="F12:G12">
    <cfRule type="expression" dxfId="25" priority="24">
      <formula>(NumeroOAFattura="")*bNumeroOA</formula>
    </cfRule>
  </conditionalFormatting>
  <conditionalFormatting sqref="B12:D12">
    <cfRule type="expression" dxfId="24" priority="23">
      <formula>(AgenteVenditaFattura="")*bAgenteVendita</formula>
    </cfRule>
  </conditionalFormatting>
  <conditionalFormatting sqref="M12">
    <cfRule type="expression" dxfId="23" priority="22">
      <formula>(VettoreFattura="")*bShippedVia</formula>
    </cfRule>
  </conditionalFormatting>
  <conditionalFormatting sqref="B15:D15">
    <cfRule type="expression" dxfId="22" priority="21">
      <formula>(invTerms="")*BTermini</formula>
    </cfRule>
  </conditionalFormatting>
  <conditionalFormatting sqref="F15:G15">
    <cfRule type="expression" dxfId="21" priority="20">
      <formula>(FOBIncotermFattura="")*bFOBIncoterm</formula>
    </cfRule>
  </conditionalFormatting>
  <conditionalFormatting sqref="K12">
    <cfRule type="expression" dxfId="20" priority="19">
      <formula>(NumColliFattura="")*bNumColli</formula>
    </cfRule>
  </conditionalFormatting>
  <conditionalFormatting sqref="B5">
    <cfRule type="expression" dxfId="19" priority="10">
      <formula>(IndirizzoVenditore="")*bIndirizzoVenditore</formula>
    </cfRule>
  </conditionalFormatting>
  <conditionalFormatting sqref="B6">
    <cfRule type="expression" dxfId="18" priority="8">
      <formula>(CAPCittàProvinciaVenditore="")*bCittàVenditore</formula>
    </cfRule>
  </conditionalFormatting>
  <conditionalFormatting sqref="B7">
    <cfRule type="expression" dxfId="17" priority="7">
      <formula>(TelefonoVenditore="")*bTelefonoVenditore</formula>
    </cfRule>
  </conditionalFormatting>
  <conditionalFormatting sqref="B8">
    <cfRule type="expression" dxfId="16" priority="6">
      <formula>(FaxVenditore="")*bFaxVenditore</formula>
    </cfRule>
  </conditionalFormatting>
  <conditionalFormatting sqref="G5">
    <cfRule type="expression" dxfId="15" priority="5">
      <formula>(IndirizzoAcquirente="")*bIndirizzoAcquirente</formula>
    </cfRule>
  </conditionalFormatting>
  <conditionalFormatting sqref="G6">
    <cfRule type="expression" dxfId="14" priority="4">
      <formula>(BuyerCityStateZip="")*bCittàAcquirente</formula>
    </cfRule>
  </conditionalFormatting>
  <conditionalFormatting sqref="G7">
    <cfRule type="expression" dxfId="13" priority="3">
      <formula>(TelefonoAcquirente="")*bTelefonoAcquirente</formula>
    </cfRule>
  </conditionalFormatting>
  <conditionalFormatting sqref="G8">
    <cfRule type="expression" dxfId="12" priority="2">
      <formula>(FaxAcquirente="")*bFaxAcquirente</formula>
    </cfRule>
  </conditionalFormatting>
  <conditionalFormatting sqref="I12">
    <cfRule type="expression" dxfId="11" priority="1">
      <formula>$I$12=""</formula>
    </cfRule>
  </conditionalFormatting>
  <printOptions horizontalCentered="1"/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autoPageBreaks="0"/>
  </sheetPr>
  <dimension ref="A2:G21"/>
  <sheetViews>
    <sheetView showGridLines="0" zoomScaleNormal="100" workbookViewId="0"/>
  </sheetViews>
  <sheetFormatPr defaultRowHeight="12.75" x14ac:dyDescent="0.2"/>
  <cols>
    <col min="1" max="1" width="20.42578125" customWidth="1"/>
    <col min="2" max="2" width="44" customWidth="1"/>
    <col min="3" max="3" width="3.85546875" customWidth="1"/>
    <col min="4" max="4" width="28.42578125" customWidth="1"/>
    <col min="5" max="5" width="3.85546875" customWidth="1"/>
    <col min="6" max="6" width="46.5703125" customWidth="1"/>
    <col min="7" max="7" width="10.7109375" customWidth="1"/>
  </cols>
  <sheetData>
    <row r="2" spans="1:7" x14ac:dyDescent="0.2">
      <c r="A2" s="46" t="s">
        <v>39</v>
      </c>
      <c r="B2" s="46"/>
      <c r="C2" s="46"/>
      <c r="D2" s="46"/>
      <c r="E2" s="46"/>
      <c r="F2" s="46"/>
      <c r="G2" s="46"/>
    </row>
    <row r="3" spans="1:7" x14ac:dyDescent="0.2">
      <c r="A3" s="1"/>
      <c r="B3" s="1"/>
    </row>
    <row r="5" spans="1:7" ht="15.75" x14ac:dyDescent="0.25">
      <c r="A5" s="9" t="s">
        <v>45</v>
      </c>
      <c r="B5" s="9" t="s">
        <v>49</v>
      </c>
      <c r="D5" s="9" t="s">
        <v>44</v>
      </c>
      <c r="F5" s="9" t="s">
        <v>50</v>
      </c>
      <c r="G5" s="9" t="s">
        <v>51</v>
      </c>
    </row>
    <row r="6" spans="1:7" s="11" customFormat="1" x14ac:dyDescent="0.2">
      <c r="A6" s="11" t="s">
        <v>0</v>
      </c>
      <c r="B6" s="11" t="s">
        <v>14</v>
      </c>
      <c r="D6" s="11" t="s">
        <v>11</v>
      </c>
      <c r="F6" s="11" t="s">
        <v>21</v>
      </c>
      <c r="G6" s="12" t="s">
        <v>37</v>
      </c>
    </row>
    <row r="7" spans="1:7" s="11" customFormat="1" x14ac:dyDescent="0.2">
      <c r="A7" s="11" t="s">
        <v>1</v>
      </c>
      <c r="B7" s="11" t="s">
        <v>15</v>
      </c>
      <c r="D7" s="11" t="s">
        <v>12</v>
      </c>
      <c r="F7" s="11" t="s">
        <v>22</v>
      </c>
      <c r="G7" s="12" t="s">
        <v>37</v>
      </c>
    </row>
    <row r="8" spans="1:7" s="11" customFormat="1" x14ac:dyDescent="0.2">
      <c r="A8" s="11" t="s">
        <v>2</v>
      </c>
      <c r="B8" s="11" t="s">
        <v>16</v>
      </c>
      <c r="D8" s="11" t="s">
        <v>13</v>
      </c>
      <c r="F8" s="11" t="s">
        <v>23</v>
      </c>
      <c r="G8" s="12" t="s">
        <v>37</v>
      </c>
    </row>
    <row r="9" spans="1:7" s="11" customFormat="1" x14ac:dyDescent="0.2">
      <c r="A9" s="11" t="s">
        <v>4</v>
      </c>
      <c r="B9" s="11" t="s">
        <v>17</v>
      </c>
      <c r="D9" s="11" t="s">
        <v>3</v>
      </c>
      <c r="F9" s="11" t="s">
        <v>24</v>
      </c>
      <c r="G9" s="12" t="s">
        <v>37</v>
      </c>
    </row>
    <row r="10" spans="1:7" s="11" customFormat="1" x14ac:dyDescent="0.2">
      <c r="A10" s="11" t="s">
        <v>7</v>
      </c>
      <c r="B10" s="11" t="s">
        <v>7</v>
      </c>
      <c r="F10" s="11" t="s">
        <v>25</v>
      </c>
      <c r="G10" s="12" t="s">
        <v>38</v>
      </c>
    </row>
    <row r="11" spans="1:7" s="11" customFormat="1" x14ac:dyDescent="0.2">
      <c r="A11" s="11" t="s">
        <v>9</v>
      </c>
      <c r="B11" s="11" t="s">
        <v>8</v>
      </c>
      <c r="F11" s="11" t="s">
        <v>26</v>
      </c>
      <c r="G11" s="12" t="s">
        <v>37</v>
      </c>
    </row>
    <row r="12" spans="1:7" s="11" customFormat="1" x14ac:dyDescent="0.2">
      <c r="A12" s="11" t="s">
        <v>10</v>
      </c>
      <c r="B12" s="11" t="s">
        <v>8</v>
      </c>
      <c r="F12" s="11" t="s">
        <v>27</v>
      </c>
      <c r="G12" s="12" t="s">
        <v>37</v>
      </c>
    </row>
    <row r="13" spans="1:7" s="11" customFormat="1" x14ac:dyDescent="0.2">
      <c r="F13" s="11" t="s">
        <v>28</v>
      </c>
      <c r="G13" s="12" t="s">
        <v>37</v>
      </c>
    </row>
    <row r="14" spans="1:7" s="11" customFormat="1" x14ac:dyDescent="0.2">
      <c r="F14" s="11" t="s">
        <v>29</v>
      </c>
      <c r="G14" s="12" t="s">
        <v>37</v>
      </c>
    </row>
    <row r="15" spans="1:7" s="11" customFormat="1" x14ac:dyDescent="0.2">
      <c r="F15" s="11" t="s">
        <v>30</v>
      </c>
      <c r="G15" s="12" t="s">
        <v>38</v>
      </c>
    </row>
    <row r="16" spans="1:7" s="11" customFormat="1" x14ac:dyDescent="0.2">
      <c r="F16" s="11" t="s">
        <v>31</v>
      </c>
      <c r="G16" s="12" t="s">
        <v>37</v>
      </c>
    </row>
    <row r="17" spans="6:7" s="11" customFormat="1" x14ac:dyDescent="0.2">
      <c r="F17" s="11" t="s">
        <v>32</v>
      </c>
      <c r="G17" s="12" t="s">
        <v>37</v>
      </c>
    </row>
    <row r="18" spans="6:7" s="11" customFormat="1" x14ac:dyDescent="0.2">
      <c r="F18" s="11" t="s">
        <v>33</v>
      </c>
      <c r="G18" s="12" t="s">
        <v>38</v>
      </c>
    </row>
    <row r="19" spans="6:7" s="11" customFormat="1" x14ac:dyDescent="0.2">
      <c r="F19" s="11" t="s">
        <v>34</v>
      </c>
      <c r="G19" s="12" t="s">
        <v>38</v>
      </c>
    </row>
    <row r="20" spans="6:7" s="11" customFormat="1" x14ac:dyDescent="0.2">
      <c r="F20" s="11" t="s">
        <v>35</v>
      </c>
      <c r="G20" s="12" t="s">
        <v>38</v>
      </c>
    </row>
    <row r="21" spans="6:7" s="11" customFormat="1" x14ac:dyDescent="0.2">
      <c r="F21" s="11" t="s">
        <v>36</v>
      </c>
      <c r="G21" s="12" t="s">
        <v>37</v>
      </c>
    </row>
  </sheetData>
  <mergeCells count="1">
    <mergeCell ref="A2:G2"/>
  </mergeCells>
  <dataValidations count="2">
    <dataValidation type="list" allowBlank="1" showErrorMessage="1" errorTitle="ON/OFF" error="Select ON or OFF" sqref="G21">
      <formula1>"Sì,No"</formula1>
    </dataValidation>
    <dataValidation type="list" allowBlank="1" showErrorMessage="1" errorTitle="ON/OFF" error="Select ON or OFF" sqref="G6 G7 G8 G9 G10 G11 G12 G13 G14 G15 G16 G17 G18 G19 G20">
      <formula1>"Sì,No"</formula1>
    </dataValidation>
  </dataValidations>
  <pageMargins left="0.7" right="0.7" top="0.75" bottom="0.75" header="0.3" footer="0.3"/>
  <pageSetup orientation="landscape" r:id="rId1"/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7851d254-ce09-43b6-8d90-072588e7901c" xsi:nil="true"/>
    <AssetExpire xmlns="7851d254-ce09-43b6-8d90-072588e7901c">2029-01-01T08:00:00+00:00</AssetExpire>
    <CampaignTagsTaxHTField0 xmlns="7851d254-ce09-43b6-8d90-072588e7901c">
      <Terms xmlns="http://schemas.microsoft.com/office/infopath/2007/PartnerControls"/>
    </CampaignTagsTaxHTField0>
    <IntlLangReviewDate xmlns="7851d254-ce09-43b6-8d90-072588e7901c" xsi:nil="true"/>
    <TPFriendlyName xmlns="7851d254-ce09-43b6-8d90-072588e7901c" xsi:nil="true"/>
    <IntlLangReview xmlns="7851d254-ce09-43b6-8d90-072588e7901c">false</IntlLangReview>
    <LocLastLocAttemptVersionLookup xmlns="7851d254-ce09-43b6-8d90-072588e7901c">848664</LocLastLocAttemptVersionLookup>
    <PolicheckWords xmlns="7851d254-ce09-43b6-8d90-072588e7901c" xsi:nil="true"/>
    <SubmitterId xmlns="7851d254-ce09-43b6-8d90-072588e7901c" xsi:nil="true"/>
    <AcquiredFrom xmlns="7851d254-ce09-43b6-8d90-072588e7901c">Internal MS</AcquiredFrom>
    <EditorialStatus xmlns="7851d254-ce09-43b6-8d90-072588e7901c">Complete</EditorialStatus>
    <Markets xmlns="7851d254-ce09-43b6-8d90-072588e7901c"/>
    <OriginAsset xmlns="7851d254-ce09-43b6-8d90-072588e7901c" xsi:nil="true"/>
    <AssetStart xmlns="7851d254-ce09-43b6-8d90-072588e7901c">2012-07-27T02:39:00+00:00</AssetStart>
    <FriendlyTitle xmlns="7851d254-ce09-43b6-8d90-072588e7901c" xsi:nil="true"/>
    <MarketSpecific xmlns="7851d254-ce09-43b6-8d90-072588e7901c">false</MarketSpecific>
    <TPNamespace xmlns="7851d254-ce09-43b6-8d90-072588e7901c" xsi:nil="true"/>
    <PublishStatusLookup xmlns="7851d254-ce09-43b6-8d90-072588e7901c">
      <Value>400091</Value>
    </PublishStatusLookup>
    <APAuthor xmlns="7851d254-ce09-43b6-8d90-072588e7901c">
      <UserInfo>
        <DisplayName>REDMOND\v-sa</DisplayName>
        <AccountId>2467</AccountId>
        <AccountType/>
      </UserInfo>
    </APAuthor>
    <TPCommandLine xmlns="7851d254-ce09-43b6-8d90-072588e7901c" xsi:nil="true"/>
    <IntlLangReviewer xmlns="7851d254-ce09-43b6-8d90-072588e7901c" xsi:nil="true"/>
    <OpenTemplate xmlns="7851d254-ce09-43b6-8d90-072588e7901c">true</OpenTemplate>
    <CSXSubmissionDate xmlns="7851d254-ce09-43b6-8d90-072588e7901c" xsi:nil="true"/>
    <TaxCatchAll xmlns="7851d254-ce09-43b6-8d90-072588e7901c"/>
    <Manager xmlns="7851d254-ce09-43b6-8d90-072588e7901c" xsi:nil="true"/>
    <NumericId xmlns="7851d254-ce09-43b6-8d90-072588e7901c" xsi:nil="true"/>
    <ParentAssetId xmlns="7851d254-ce09-43b6-8d90-072588e7901c" xsi:nil="true"/>
    <OriginalSourceMarket xmlns="7851d254-ce09-43b6-8d90-072588e7901c">english</OriginalSourceMarket>
    <ApprovalStatus xmlns="7851d254-ce09-43b6-8d90-072588e7901c">InProgress</ApprovalStatus>
    <TPComponent xmlns="7851d254-ce09-43b6-8d90-072588e7901c" xsi:nil="true"/>
    <EditorialTags xmlns="7851d254-ce09-43b6-8d90-072588e7901c" xsi:nil="true"/>
    <TPExecutable xmlns="7851d254-ce09-43b6-8d90-072588e7901c" xsi:nil="true"/>
    <TPLaunchHelpLink xmlns="7851d254-ce09-43b6-8d90-072588e7901c" xsi:nil="true"/>
    <LocComments xmlns="7851d254-ce09-43b6-8d90-072588e7901c" xsi:nil="true"/>
    <LocRecommendedHandoff xmlns="7851d254-ce09-43b6-8d90-072588e7901c" xsi:nil="true"/>
    <SourceTitle xmlns="7851d254-ce09-43b6-8d90-072588e7901c" xsi:nil="true"/>
    <CSXUpdate xmlns="7851d254-ce09-43b6-8d90-072588e7901c">false</CSXUpdate>
    <IntlLocPriority xmlns="7851d254-ce09-43b6-8d90-072588e7901c" xsi:nil="true"/>
    <UAProjectedTotalWords xmlns="7851d254-ce09-43b6-8d90-072588e7901c" xsi:nil="true"/>
    <AssetType xmlns="7851d254-ce09-43b6-8d90-072588e7901c">TP</AssetType>
    <MachineTranslated xmlns="7851d254-ce09-43b6-8d90-072588e7901c">false</MachineTranslated>
    <OutputCachingOn xmlns="7851d254-ce09-43b6-8d90-072588e7901c">false</OutputCachingOn>
    <TemplateStatus xmlns="7851d254-ce09-43b6-8d90-072588e7901c">Complete</TemplateStatus>
    <IsSearchable xmlns="7851d254-ce09-43b6-8d90-072588e7901c">true</IsSearchable>
    <ContentItem xmlns="7851d254-ce09-43b6-8d90-072588e7901c" xsi:nil="true"/>
    <HandoffToMSDN xmlns="7851d254-ce09-43b6-8d90-072588e7901c" xsi:nil="true"/>
    <ShowIn xmlns="7851d254-ce09-43b6-8d90-072588e7901c">Show everywhere</ShowIn>
    <ThumbnailAssetId xmlns="7851d254-ce09-43b6-8d90-072588e7901c" xsi:nil="true"/>
    <UALocComments xmlns="7851d254-ce09-43b6-8d90-072588e7901c" xsi:nil="true"/>
    <UALocRecommendation xmlns="7851d254-ce09-43b6-8d90-072588e7901c">Localize</UALocRecommendation>
    <LastModifiedDateTime xmlns="7851d254-ce09-43b6-8d90-072588e7901c" xsi:nil="true"/>
    <LegacyData xmlns="7851d254-ce09-43b6-8d90-072588e7901c" xsi:nil="true"/>
    <LocManualTestRequired xmlns="7851d254-ce09-43b6-8d90-072588e7901c">false</LocManualTestRequired>
    <LocMarketGroupTiers2 xmlns="7851d254-ce09-43b6-8d90-072588e7901c" xsi:nil="true"/>
    <ClipArtFilename xmlns="7851d254-ce09-43b6-8d90-072588e7901c" xsi:nil="true"/>
    <TPApplication xmlns="7851d254-ce09-43b6-8d90-072588e7901c" xsi:nil="true"/>
    <CSXHash xmlns="7851d254-ce09-43b6-8d90-072588e7901c" xsi:nil="true"/>
    <DirectSourceMarket xmlns="7851d254-ce09-43b6-8d90-072588e7901c">english</DirectSourceMarket>
    <PrimaryImageGen xmlns="7851d254-ce09-43b6-8d90-072588e7901c">true</PrimaryImageGen>
    <PlannedPubDate xmlns="7851d254-ce09-43b6-8d90-072588e7901c" xsi:nil="true"/>
    <CSXSubmissionMarket xmlns="7851d254-ce09-43b6-8d90-072588e7901c" xsi:nil="true"/>
    <Downloads xmlns="7851d254-ce09-43b6-8d90-072588e7901c">0</Downloads>
    <ArtSampleDocs xmlns="7851d254-ce09-43b6-8d90-072588e7901c" xsi:nil="true"/>
    <TrustLevel xmlns="7851d254-ce09-43b6-8d90-072588e7901c">1 Microsoft Managed Content</TrustLevel>
    <BlockPublish xmlns="7851d254-ce09-43b6-8d90-072588e7901c">false</BlockPublish>
    <TPLaunchHelpLinkType xmlns="7851d254-ce09-43b6-8d90-072588e7901c">Template</TPLaunchHelpLinkType>
    <LocalizationTagsTaxHTField0 xmlns="7851d254-ce09-43b6-8d90-072588e7901c">
      <Terms xmlns="http://schemas.microsoft.com/office/infopath/2007/PartnerControls"/>
    </LocalizationTagsTaxHTField0>
    <BusinessGroup xmlns="7851d254-ce09-43b6-8d90-072588e7901c" xsi:nil="true"/>
    <Providers xmlns="7851d254-ce09-43b6-8d90-072588e7901c" xsi:nil="true"/>
    <TemplateTemplateType xmlns="7851d254-ce09-43b6-8d90-072588e7901c">Excel 2007 Default</TemplateTemplateType>
    <TimesCloned xmlns="7851d254-ce09-43b6-8d90-072588e7901c" xsi:nil="true"/>
    <TPAppVersion xmlns="7851d254-ce09-43b6-8d90-072588e7901c" xsi:nil="true"/>
    <VoteCount xmlns="7851d254-ce09-43b6-8d90-072588e7901c" xsi:nil="true"/>
    <FeatureTagsTaxHTField0 xmlns="7851d254-ce09-43b6-8d90-072588e7901c">
      <Terms xmlns="http://schemas.microsoft.com/office/infopath/2007/PartnerControls"/>
    </FeatureTagsTaxHTField0>
    <Provider xmlns="7851d254-ce09-43b6-8d90-072588e7901c" xsi:nil="true"/>
    <UACurrentWords xmlns="7851d254-ce09-43b6-8d90-072588e7901c" xsi:nil="true"/>
    <AssetId xmlns="7851d254-ce09-43b6-8d90-072588e7901c">TP103107638</AssetId>
    <TPClientViewer xmlns="7851d254-ce09-43b6-8d90-072588e7901c" xsi:nil="true"/>
    <DSATActionTaken xmlns="7851d254-ce09-43b6-8d90-072588e7901c" xsi:nil="true"/>
    <APEditor xmlns="7851d254-ce09-43b6-8d90-072588e7901c">
      <UserInfo>
        <DisplayName/>
        <AccountId xsi:nil="true"/>
        <AccountType/>
      </UserInfo>
    </APEditor>
    <TPInstallLocation xmlns="7851d254-ce09-43b6-8d90-072588e7901c" xsi:nil="true"/>
    <OOCacheId xmlns="7851d254-ce09-43b6-8d90-072588e7901c" xsi:nil="true"/>
    <IsDeleted xmlns="7851d254-ce09-43b6-8d90-072588e7901c">false</IsDeleted>
    <PublishTargets xmlns="7851d254-ce09-43b6-8d90-072588e7901c">OfficeOnlineVNext</PublishTargets>
    <ApprovalLog xmlns="7851d254-ce09-43b6-8d90-072588e7901c" xsi:nil="true"/>
    <BugNumber xmlns="7851d254-ce09-43b6-8d90-072588e7901c" xsi:nil="true"/>
    <CrawlForDependencies xmlns="7851d254-ce09-43b6-8d90-072588e7901c">false</CrawlForDependencies>
    <InternalTagsTaxHTField0 xmlns="7851d254-ce09-43b6-8d90-072588e7901c">
      <Terms xmlns="http://schemas.microsoft.com/office/infopath/2007/PartnerControls"/>
    </InternalTagsTaxHTField0>
    <LastHandOff xmlns="7851d254-ce09-43b6-8d90-072588e7901c" xsi:nil="true"/>
    <Milestone xmlns="7851d254-ce09-43b6-8d90-072588e7901c" xsi:nil="true"/>
    <OriginalRelease xmlns="7851d254-ce09-43b6-8d90-072588e7901c">15</OriginalRelease>
    <RecommendationsModifier xmlns="7851d254-ce09-43b6-8d90-072588e7901c" xsi:nil="true"/>
    <ScenarioTagsTaxHTField0 xmlns="7851d254-ce09-43b6-8d90-072588e7901c">
      <Terms xmlns="http://schemas.microsoft.com/office/infopath/2007/PartnerControls"/>
    </ScenarioTagsTaxHTField0>
    <UANotes xmlns="7851d254-ce09-43b6-8d90-072588e7901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B888328A8731147A9E2416CA6C7A65B0400DC6FA6ECFB23F54F9F45EE586A6D0A65" ma:contentTypeVersion="56" ma:contentTypeDescription="Create a new document." ma:contentTypeScope="" ma:versionID="c97688fe8962075e95d1f794ee1b82d8">
  <xsd:schema xmlns:xsd="http://www.w3.org/2001/XMLSchema" xmlns:xs="http://www.w3.org/2001/XMLSchema" xmlns:p="http://schemas.microsoft.com/office/2006/metadata/properties" xmlns:ns2="7851d254-ce09-43b6-8d90-072588e7901c" targetNamespace="http://schemas.microsoft.com/office/2006/metadata/properties" ma:root="true" ma:fieldsID="c225bda33905c745071d9d8b7e170627" ns2:_="">
    <xsd:import namespace="7851d254-ce09-43b6-8d90-072588e790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1d254-ce09-43b6-8d90-072588e790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ebba19d-2be4-461d-87e9-c05e5ebbf5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C164E808-44FA-4F5F-91C3-AF5B09309907}" ma:internalName="CSXSubmissionMarket" ma:readOnly="false" ma:showField="MarketName" ma:web="7851d254-ce09-43b6-8d90-072588e790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c66e03a-b58b-4d86-891b-8e445e1562f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D356C7F-0981-4C41-B229-50D503AAD5E8}" ma:internalName="InProjectListLookup" ma:readOnly="true" ma:showField="InProjectLis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575b5594-eef4-4833-b257-601720e535bd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D356C7F-0981-4C41-B229-50D503AAD5E8}" ma:internalName="LastCompleteVersionLookup" ma:readOnly="true" ma:showField="LastComplete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D356C7F-0981-4C41-B229-50D503AAD5E8}" ma:internalName="LastPreviewErrorLookup" ma:readOnly="true" ma:showField="LastPreview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D356C7F-0981-4C41-B229-50D503AAD5E8}" ma:internalName="LastPreviewResultLookup" ma:readOnly="true" ma:showField="LastPreview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D356C7F-0981-4C41-B229-50D503AAD5E8}" ma:internalName="LastPreviewAttemptDateLookup" ma:readOnly="true" ma:showField="LastPreview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D356C7F-0981-4C41-B229-50D503AAD5E8}" ma:internalName="LastPreviewedByLookup" ma:readOnly="true" ma:showField="LastPreview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D356C7F-0981-4C41-B229-50D503AAD5E8}" ma:internalName="LastPreviewTimeLookup" ma:readOnly="true" ma:showField="LastPreview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D356C7F-0981-4C41-B229-50D503AAD5E8}" ma:internalName="LastPreviewVersionLookup" ma:readOnly="true" ma:showField="LastPreview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D356C7F-0981-4C41-B229-50D503AAD5E8}" ma:internalName="LastPublishErrorLookup" ma:readOnly="true" ma:showField="LastPublish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D356C7F-0981-4C41-B229-50D503AAD5E8}" ma:internalName="LastPublishResultLookup" ma:readOnly="true" ma:showField="LastPublish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D356C7F-0981-4C41-B229-50D503AAD5E8}" ma:internalName="LastPublishAttemptDateLookup" ma:readOnly="true" ma:showField="LastPublish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D356C7F-0981-4C41-B229-50D503AAD5E8}" ma:internalName="LastPublishedByLookup" ma:readOnly="true" ma:showField="LastPublish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D356C7F-0981-4C41-B229-50D503AAD5E8}" ma:internalName="LastPublishTimeLookup" ma:readOnly="true" ma:showField="LastPublish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D356C7F-0981-4C41-B229-50D503AAD5E8}" ma:internalName="LastPublishVersionLookup" ma:readOnly="true" ma:showField="LastPublish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7F96094-CC23-4712-BE97-DE1DD51648A2}" ma:internalName="LocLastLocAttemptVersionLookup" ma:readOnly="false" ma:showField="LastLocAttemptVersion" ma:web="7851d254-ce09-43b6-8d90-072588e790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17F96094-CC23-4712-BE97-DE1DD51648A2}" ma:internalName="LocLastLocAttemptVersionTypeLookup" ma:readOnly="true" ma:showField="LastLocAttemptVersionType" ma:web="7851d254-ce09-43b6-8d90-072588e790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7F96094-CC23-4712-BE97-DE1DD51648A2}" ma:internalName="LocNewPublishedVersionLookup" ma:readOnly="true" ma:showField="NewPublishedVersion" ma:web="7851d254-ce09-43b6-8d90-072588e7901c">
      <xsd:simpleType>
        <xsd:restriction base="dms:Lookup"/>
      </xsd:simpleType>
    </xsd:element>
    <xsd:element name="LocOverallHandbackStatusLookup" ma:index="75" nillable="true" ma:displayName="Loc Overall Handback Status" ma:default="" ma:list="{17F96094-CC23-4712-BE97-DE1DD51648A2}" ma:internalName="LocOverallHandbackStatusLookup" ma:readOnly="true" ma:showField="OverallHandbackStatus" ma:web="7851d254-ce09-43b6-8d90-072588e7901c">
      <xsd:simpleType>
        <xsd:restriction base="dms:Lookup"/>
      </xsd:simpleType>
    </xsd:element>
    <xsd:element name="LocOverallLocStatusLookup" ma:index="76" nillable="true" ma:displayName="Loc Overall Localize Status" ma:default="" ma:list="{17F96094-CC23-4712-BE97-DE1DD51648A2}" ma:internalName="LocOverallLocStatusLookup" ma:readOnly="true" ma:showField="OverallLocStatus" ma:web="7851d254-ce09-43b6-8d90-072588e7901c">
      <xsd:simpleType>
        <xsd:restriction base="dms:Lookup"/>
      </xsd:simpleType>
    </xsd:element>
    <xsd:element name="LocOverallPreviewStatusLookup" ma:index="77" nillable="true" ma:displayName="Loc Overall Preview Status" ma:default="" ma:list="{17F96094-CC23-4712-BE97-DE1DD51648A2}" ma:internalName="LocOverallPreviewStatusLookup" ma:readOnly="true" ma:showField="OverallPreviewStatus" ma:web="7851d254-ce09-43b6-8d90-072588e7901c">
      <xsd:simpleType>
        <xsd:restriction base="dms:Lookup"/>
      </xsd:simpleType>
    </xsd:element>
    <xsd:element name="LocOverallPublishStatusLookup" ma:index="78" nillable="true" ma:displayName="Loc Overall Publish Status" ma:default="" ma:list="{17F96094-CC23-4712-BE97-DE1DD51648A2}" ma:internalName="LocOverallPublishStatusLookup" ma:readOnly="true" ma:showField="OverallPublishStatus" ma:web="7851d254-ce09-43b6-8d90-072588e790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7F96094-CC23-4712-BE97-DE1DD51648A2}" ma:internalName="LocProcessedForHandoffsLookup" ma:readOnly="true" ma:showField="ProcessedForHandoffs" ma:web="7851d254-ce09-43b6-8d90-072588e7901c">
      <xsd:simpleType>
        <xsd:restriction base="dms:Lookup"/>
      </xsd:simpleType>
    </xsd:element>
    <xsd:element name="LocProcessedForMarketsLookup" ma:index="81" nillable="true" ma:displayName="Loc Processed For Markets" ma:default="" ma:list="{17F96094-CC23-4712-BE97-DE1DD51648A2}" ma:internalName="LocProcessedForMarketsLookup" ma:readOnly="true" ma:showField="ProcessedForMarkets" ma:web="7851d254-ce09-43b6-8d90-072588e7901c">
      <xsd:simpleType>
        <xsd:restriction base="dms:Lookup"/>
      </xsd:simpleType>
    </xsd:element>
    <xsd:element name="LocPublishedDependentAssetsLookup" ma:index="82" nillable="true" ma:displayName="Loc Published Dependent Assets" ma:default="" ma:list="{17F96094-CC23-4712-BE97-DE1DD51648A2}" ma:internalName="LocPublishedDependentAssetsLookup" ma:readOnly="true" ma:showField="PublishedDependentAssets" ma:web="7851d254-ce09-43b6-8d90-072588e7901c">
      <xsd:simpleType>
        <xsd:restriction base="dms:Lookup"/>
      </xsd:simpleType>
    </xsd:element>
    <xsd:element name="LocPublishedLinkedAssetsLookup" ma:index="83" nillable="true" ma:displayName="Loc Published Linked Assets" ma:default="" ma:list="{17F96094-CC23-4712-BE97-DE1DD51648A2}" ma:internalName="LocPublishedLinkedAssetsLookup" ma:readOnly="true" ma:showField="PublishedLinkedAssets" ma:web="7851d254-ce09-43b6-8d90-072588e790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1ddce1b-f703-4c9f-819c-e88ccecfe8e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C164E808-44FA-4F5F-91C3-AF5B09309907}" ma:internalName="Markets" ma:readOnly="false" ma:showField="MarketNa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D356C7F-0981-4C41-B229-50D503AAD5E8}" ma:internalName="NumOfRatingsLookup" ma:readOnly="true" ma:showField="NumOfRating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D356C7F-0981-4C41-B229-50D503AAD5E8}" ma:internalName="PublishStatusLookup" ma:readOnly="false" ma:showField="PublishStatu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3f195d06-aec0-4d35-9b7e-8061da1a13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73ff1703-6c3c-47c1-ae53-2bc507bafe3b}" ma:internalName="TaxCatchAll" ma:showField="CatchAllData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73ff1703-6c3c-47c1-ae53-2bc507bafe3b}" ma:internalName="TaxCatchAllLabel" ma:readOnly="true" ma:showField="CatchAllDataLabel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E0A537-2CE4-4F63-AAA6-BDE3C8E10941}"/>
</file>

<file path=customXml/itemProps2.xml><?xml version="1.0" encoding="utf-8"?>
<ds:datastoreItem xmlns:ds="http://schemas.openxmlformats.org/officeDocument/2006/customXml" ds:itemID="{E9AF64C7-C34D-4735-87E3-67F2A1E88198}"/>
</file>

<file path=customXml/itemProps3.xml><?xml version="1.0" encoding="utf-8"?>
<ds:datastoreItem xmlns:ds="http://schemas.openxmlformats.org/officeDocument/2006/customXml" ds:itemID="{9B4E5FB9-8629-4AD2-B324-92A62FC64C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24</vt:i4>
      </vt:variant>
    </vt:vector>
  </HeadingPairs>
  <TitlesOfParts>
    <vt:vector size="26" baseType="lpstr">
      <vt:lpstr>Fattura</vt:lpstr>
      <vt:lpstr>Impostazioni</vt:lpstr>
      <vt:lpstr>AgenteVenditaFattura</vt:lpstr>
      <vt:lpstr>Altro</vt:lpstr>
      <vt:lpstr>BuyerCityStateZip</vt:lpstr>
      <vt:lpstr>CAPCittàProvinciaVenditore</vt:lpstr>
      <vt:lpstr>DescrizioneFattura</vt:lpstr>
      <vt:lpstr>FaxAcquirente</vt:lpstr>
      <vt:lpstr>FaxVenditore</vt:lpstr>
      <vt:lpstr>FOBIncotermFattura</vt:lpstr>
      <vt:lpstr>IndirizzoAcquirente</vt:lpstr>
      <vt:lpstr>IndirizzoVenditore</vt:lpstr>
      <vt:lpstr>invTerms</vt:lpstr>
      <vt:lpstr>NomeAcquirente</vt:lpstr>
      <vt:lpstr>NomeVenditore</vt:lpstr>
      <vt:lpstr>NumColliFattura</vt:lpstr>
      <vt:lpstr>NumeroOAFattura</vt:lpstr>
      <vt:lpstr>Subtotale</vt:lpstr>
      <vt:lpstr>Tasse</vt:lpstr>
      <vt:lpstr>TelefonoAcquirente</vt:lpstr>
      <vt:lpstr>TelefonoVenditore</vt:lpstr>
      <vt:lpstr>TerminiSpedizione</vt:lpstr>
      <vt:lpstr>TotaleComplessivo</vt:lpstr>
      <vt:lpstr>TotaleTasse</vt:lpstr>
      <vt:lpstr>Vettore</vt:lpstr>
      <vt:lpstr>VettoreFattura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2012-07-26T18:28:25Z</dcterms:created>
  <dcterms:modified xsi:type="dcterms:W3CDTF">2012-09-18T03:20:55Z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0x010100FB888328A8731147A9E2416CA6C7A65B0400DC6FA6ECFB23F54F9F45EE586A6D0A65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