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17_WordTech_Accessible_Templates_B9\04_PreDTP_Done\id-ID\"/>
    </mc:Choice>
  </mc:AlternateContent>
  <bookViews>
    <workbookView xWindow="0" yWindow="0" windowWidth="21600" windowHeight="10185"/>
  </bookViews>
  <sheets>
    <sheet name="Ringkasan Anggaran" sheetId="1" r:id="rId1"/>
    <sheet name="Penghasilan Bulanan" sheetId="5" r:id="rId2"/>
    <sheet name="Pengeluaran Bulanan" sheetId="3" r:id="rId3"/>
    <sheet name="Pengeluaran Semester" sheetId="4" r:id="rId4"/>
  </sheets>
  <definedNames>
    <definedName name="BagianJudulBaris1..B3">'Ringkasan Anggaran'!$B$2</definedName>
    <definedName name="BagianJudulBaris2..B6">'Ringkasan Anggaran'!$B$5</definedName>
    <definedName name="BagianJudulBaris3..B8">'Ringkasan Anggaran'!$B$7</definedName>
    <definedName name="BagianJudulBaris4..B10">'Ringkasan Anggaran'!$B$9</definedName>
    <definedName name="Judul_Buku_Kerja">'Ringkasan Anggaran'!$B$1</definedName>
    <definedName name="Judul2" localSheetId="1">PenghasilanBulanan[[#Headers],[Item]]</definedName>
    <definedName name="Judul3">PengeluaranBulanan[[#Headers],[Item]]</definedName>
    <definedName name="Judul4">PengeluaranSemester[[#Headers],[Item]]</definedName>
    <definedName name="PengeluaranBersihBulanan">'Ringkasan Anggaran'!$B$8</definedName>
    <definedName name="PenghasilanBersihBulanan">'Ringkasan Anggaran'!$B$6</definedName>
    <definedName name="PersentasePengasilanYangDikeluarkan">'Ringkasan Anggaran'!$B$3</definedName>
    <definedName name="_xlnm.Print_Titles" localSheetId="2">'Pengeluaran Bulanan'!$3:$3</definedName>
    <definedName name="_xlnm.Print_Titles" localSheetId="3">'Pengeluaran Semester'!$3:$3</definedName>
    <definedName name="_xlnm.Print_Titles" localSheetId="1">'Penghasilan Bulanan'!$3:$3</definedName>
    <definedName name="Saldo">'Ringkasan Anggaran'!$B$10</definedName>
    <definedName name="Total_PengeluaranBulanan">PengeluaranBulanan[[#Totals],[Jumlah]]</definedName>
    <definedName name="Total_PengeluaranSemester">PengeluaranSemester[[#Totals],[Per Bulan]]</definedName>
    <definedName name="Total_PenghasilanBulanan">PenghasilanBulanan[[#Totals],[Jumlah]]</definedName>
  </definedNames>
  <calcPr calcId="162913"/>
</workbook>
</file>

<file path=xl/calcChain.xml><?xml version="1.0" encoding="utf-8"?>
<calcChain xmlns="http://schemas.openxmlformats.org/spreadsheetml/2006/main">
  <c r="B8" i="1" l="1"/>
  <c r="B6" i="1"/>
  <c r="B10" i="1"/>
  <c r="B3" i="1"/>
  <c r="B4" i="1"/>
  <c r="D5" i="4"/>
  <c r="D6" i="4"/>
  <c r="D7" i="4"/>
  <c r="D8" i="4"/>
  <c r="D9" i="4"/>
  <c r="D4" i="4"/>
  <c r="B1" i="3"/>
  <c r="B1" i="5"/>
  <c r="B1" i="4"/>
  <c r="C8" i="5" l="1"/>
  <c r="C10" i="4" l="1"/>
  <c r="D10" i="4"/>
  <c r="C15" i="3"/>
</calcChain>
</file>

<file path=xl/sharedStrings.xml><?xml version="1.0" encoding="utf-8"?>
<sst xmlns="http://schemas.openxmlformats.org/spreadsheetml/2006/main" count="41" uniqueCount="35">
  <si>
    <t>anggaran kuliah saya</t>
  </si>
  <si>
    <t>persentase penghasilan yang dikeluarkan</t>
  </si>
  <si>
    <t>penghasilan bulanan bersih</t>
  </si>
  <si>
    <t>pengeluaran bulanan bersih</t>
  </si>
  <si>
    <t>saldo</t>
  </si>
  <si>
    <t>Bagan kolom tergugus yang membandingkan Penghasilan dan Pengeluaran Bulanan ada dalam sel ini.</t>
  </si>
  <si>
    <t>penghasilan bulanan</t>
  </si>
  <si>
    <t>Item</t>
  </si>
  <si>
    <t>Penghasilan tetap</t>
  </si>
  <si>
    <t>Bantuan keuangan</t>
  </si>
  <si>
    <t>Pinjaman</t>
  </si>
  <si>
    <t>Penghasilan lain</t>
  </si>
  <si>
    <t>Total</t>
  </si>
  <si>
    <t>Jumlah</t>
  </si>
  <si>
    <t>pengeluaran bulanan</t>
  </si>
  <si>
    <t>Sewa</t>
  </si>
  <si>
    <t>Kebutuhan Umum</t>
  </si>
  <si>
    <t>Ponsel</t>
  </si>
  <si>
    <t>Bahan Makanan</t>
  </si>
  <si>
    <t>Pengeluaran otomatis</t>
  </si>
  <si>
    <t>Pinjaman kuliah</t>
  </si>
  <si>
    <t>Kartu kredit</t>
  </si>
  <si>
    <t>Asuransi</t>
  </si>
  <si>
    <t>Potong rambut</t>
  </si>
  <si>
    <t>Hiburan</t>
  </si>
  <si>
    <t>Lain-lain</t>
  </si>
  <si>
    <t>pengeluaran semester *</t>
  </si>
  <si>
    <t>Biaya Kuliah</t>
  </si>
  <si>
    <t>Biaya laboratorium</t>
  </si>
  <si>
    <t>Buku</t>
  </si>
  <si>
    <t>Deposito</t>
  </si>
  <si>
    <t>Transportasi</t>
  </si>
  <si>
    <t>Biaya lainnya</t>
  </si>
  <si>
    <t>* berdasarkan semester 4 bulanan</t>
  </si>
  <si>
    <t>Per 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</si>
</sst>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&quot;Rp&quot;#,##0"/>
    <numFmt numFmtId="166" formatCode="&quot;Rp&quot;#,##0;\-&quot;Rp&quot;#,##0"/>
  </numFmts>
  <fonts count="19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77111117893"/>
      <name val="Century Gothic"/>
      <family val="2"/>
      <scheme val="major"/>
    </font>
    <font>
      <sz val="18"/>
      <color theme="0" tint="-0.499984740745262"/>
      <name val="Century Gothic"/>
      <family val="1"/>
      <scheme val="major"/>
    </font>
    <font>
      <sz val="12"/>
      <color theme="1"/>
      <name val="Century Gothic"/>
      <family val="1"/>
      <scheme val="major"/>
    </font>
    <font>
      <b/>
      <sz val="12"/>
      <color theme="1"/>
      <name val="Century Gothic"/>
      <family val="1"/>
      <scheme val="maj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family val="2"/>
      <scheme val="maj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color theme="0" tint="-0.14999847407452621"/>
      <name val="Century Gothic"/>
      <scheme val="maj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2" borderId="0">
      <alignment vertical="center" wrapText="1"/>
    </xf>
    <xf numFmtId="165" fontId="15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9" fillId="0" borderId="0" applyFill="0">
      <alignment vertical="center"/>
    </xf>
    <xf numFmtId="0" fontId="10" fillId="0" borderId="0" applyFill="0"/>
    <xf numFmtId="0" fontId="10" fillId="0" borderId="0" applyFill="0">
      <alignment vertical="center"/>
    </xf>
    <xf numFmtId="0" fontId="12" fillId="0" borderId="1" applyNumberFormat="0" applyFont="0" applyFill="0" applyAlignment="0"/>
    <xf numFmtId="0" fontId="13" fillId="0" borderId="0" applyNumberFormat="0" applyFill="0">
      <alignment vertical="center"/>
    </xf>
    <xf numFmtId="0" fontId="1" fillId="0" borderId="0" applyNumberFormat="0" applyFill="0" applyBorder="0" applyAlignment="0"/>
    <xf numFmtId="164" fontId="2" fillId="2" borderId="0">
      <alignment horizontal="left" vertical="top"/>
    </xf>
    <xf numFmtId="166" fontId="2" fillId="2" borderId="0" applyBorder="0" applyProtection="0">
      <alignment horizontal="left" vertical="center"/>
    </xf>
  </cellStyleXfs>
  <cellXfs count="24">
    <xf numFmtId="0" fontId="0" fillId="2" borderId="0" xfId="0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0" fillId="2" borderId="0" xfId="1" applyFont="1" applyFill="1">
      <alignment horizontal="right" vertical="center" indent="1"/>
    </xf>
    <xf numFmtId="0" fontId="0" fillId="2" borderId="0" xfId="0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6" fillId="2" borderId="0" xfId="0" applyFont="1">
      <alignment vertical="center" wrapText="1"/>
    </xf>
    <xf numFmtId="9" fontId="18" fillId="2" borderId="0" xfId="2" applyFont="1" applyFill="1">
      <alignment horizontal="left" vertical="center"/>
    </xf>
    <xf numFmtId="166" fontId="18" fillId="2" borderId="0" xfId="10" applyFont="1" applyFill="1">
      <alignment horizontal="left" vertical="center"/>
    </xf>
    <xf numFmtId="0" fontId="10" fillId="2" borderId="0" xfId="4" applyFill="1"/>
    <xf numFmtId="0" fontId="10" fillId="2" borderId="0" xfId="5" applyFill="1">
      <alignment vertical="center"/>
    </xf>
    <xf numFmtId="165" fontId="14" fillId="2" borderId="0" xfId="0" applyNumberFormat="1" applyFont="1" applyFill="1" applyAlignment="1" applyProtection="1">
      <alignment horizontal="right" vertical="center" indent="1"/>
    </xf>
    <xf numFmtId="165" fontId="11" fillId="2" borderId="0" xfId="0" applyNumberFormat="1" applyFont="1" applyFill="1" applyAlignment="1" applyProtection="1">
      <alignment horizontal="right" vertical="center" indent="1"/>
    </xf>
    <xf numFmtId="165" fontId="0" fillId="2" borderId="0" xfId="0" applyNumberFormat="1" applyFont="1" applyFill="1" applyAlignment="1" applyProtection="1">
      <alignment horizontal="right" vertical="center" indent="1"/>
    </xf>
    <xf numFmtId="0" fontId="16" fillId="2" borderId="1" xfId="6" applyFont="1" applyFill="1" applyAlignment="1">
      <alignment vertical="center" wrapText="1"/>
    </xf>
    <xf numFmtId="0" fontId="17" fillId="2" borderId="0" xfId="8" applyNumberFormat="1" applyFont="1" applyFill="1" applyAlignment="1">
      <alignment vertical="center" wrapText="1"/>
    </xf>
    <xf numFmtId="0" fontId="9" fillId="2" borderId="0" xfId="3" applyFill="1">
      <alignment vertical="center"/>
    </xf>
    <xf numFmtId="0" fontId="10" fillId="2" borderId="0" xfId="4" applyFill="1"/>
    <xf numFmtId="0" fontId="5" fillId="2" borderId="0" xfId="0" applyFont="1" applyFill="1" applyAlignment="1">
      <alignment vertical="center"/>
    </xf>
    <xf numFmtId="0" fontId="13" fillId="2" borderId="0" xfId="7" applyFill="1">
      <alignment vertical="center"/>
    </xf>
  </cellXfs>
  <cellStyles count="11">
    <cellStyle name="Catatan" xfId="7" builtinId="10" customBuiltin="1"/>
    <cellStyle name="Judul" xfId="3" builtinId="15" customBuiltin="1"/>
    <cellStyle name="Judul 1" xfId="4" builtinId="16" customBuiltin="1"/>
    <cellStyle name="Judul 2" xfId="5" builtinId="17" customBuiltin="1"/>
    <cellStyle name="Keluaran" xfId="6" builtinId="21" customBuiltin="1"/>
    <cellStyle name="Mata Uang" xfId="1" builtinId="4" customBuiltin="1"/>
    <cellStyle name="Mata Uang [0]" xfId="10" builtinId="7" customBuiltin="1"/>
    <cellStyle name="Normal" xfId="0" builtinId="0" customBuiltin="1"/>
    <cellStyle name="Persen" xfId="2" builtinId="5" customBuiltin="1"/>
    <cellStyle name="Teks Penjelasan" xfId="8" builtinId="53" customBuiltin="1"/>
    <cellStyle name="Total" xfId="9" builtinId="25" customBuiltin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5" formatCode="&quot;Rp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6795556505021"/>
        <name val="Century Gothic"/>
        <family val="2"/>
        <scheme val="minor"/>
      </font>
      <numFmt numFmtId="165" formatCode="&quot;Rp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numFmt numFmtId="165" formatCode="&quot;Rp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numFmt numFmtId="165" formatCode="&quot;Rp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rgb="FFD9D9D9"/>
        <name val="Century Gothic"/>
        <scheme val="none"/>
      </font>
      <fill>
        <patternFill>
          <fgColor rgb="FF000000"/>
          <bgColor rgb="FF000000"/>
        </patternFill>
      </fill>
      <alignment vertical="center" textRotation="0" wrapText="0" justifyLastLine="0" shrinkToFit="0" readingOrder="0"/>
      <protection locked="1" hidden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Anggaran kuliah saya" defaultPivotStyle="PivotStyleLight16">
    <tableStyle name="Anggaran kuliah saya" pivot="0" count="5">
      <tableStyleElement type="wholeTable" dxfId="17"/>
      <tableStyleElement type="headerRow" dxfId="16"/>
      <tableStyleElement type="totalRow" dxfId="15"/>
      <tableStyleElement type="firstRowStripe" dxfId="14"/>
      <tableStyleElement type="secondRow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penghasilan</c:v>
              </c:pt>
              <c:pt idx="1">
                <c:v>pengeluaran</c:v>
              </c:pt>
            </c:strLit>
          </c:cat>
          <c:val>
            <c:numRef>
              <c:f>('Ringkasan Anggaran'!$B$6,'Ringkasan Anggaran'!$B$8)</c:f>
              <c:numCache>
                <c:formatCode>"Rp"#,##0;\-"Rp"#,##0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Rp&quot;#,##0;\-&quot;Rp&quot;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Bagan 7" descr="Bagan kolom tergugus yang membandingkan Penghasilan dan Pengeluaran Bulana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PenghasilanBulanan" displayName="PenghasilanBulanan" ref="B3:C8" totalsRowCount="1" dataDxfId="12" totalsRowDxfId="11" headerRowCellStyle="Normal">
  <autoFilter ref="B3:C7"/>
  <tableColumns count="2">
    <tableColumn id="1" name="Item" totalsRowLabel="Total" totalsRowDxfId="10" dataCellStyle="Normal"/>
    <tableColumn id="2" name="Jumlah" totalsRowFunction="sum" totalsRowDxfId="9"/>
  </tableColumns>
  <tableStyleInfo name="Anggaran kuliah saya" showFirstColumn="0" showLastColumn="0" showRowStripes="1" showColumnStripes="0"/>
  <extLst>
    <ext xmlns:x14="http://schemas.microsoft.com/office/spreadsheetml/2009/9/main" uri="{504A1905-F514-4f6f-8877-14C23A59335A}">
      <x14:table altTextSummary="Masukkan Item dan Jumlah penghasilan bulanan dalam tabel ini"/>
    </ext>
  </extLst>
</table>
</file>

<file path=xl/tables/table2.xml><?xml version="1.0" encoding="utf-8"?>
<table xmlns="http://schemas.openxmlformats.org/spreadsheetml/2006/main" id="2" name="PengeluaranBulanan" displayName="PengeluaranBulanan" ref="B3:C15" totalsRowCount="1" dataDxfId="8" totalsRowDxfId="7" headerRowCellStyle="Normal">
  <autoFilter ref="B3:C14"/>
  <tableColumns count="2">
    <tableColumn id="1" name="Item" totalsRowLabel="Total" totalsRowDxfId="6" dataCellStyle="Normal"/>
    <tableColumn id="2" name="Jumlah" totalsRowFunction="sum" totalsRowDxfId="5"/>
  </tableColumns>
  <tableStyleInfo name="Anggaran kuliah saya" showFirstColumn="0" showLastColumn="0" showRowStripes="1" showColumnStripes="0"/>
  <extLst>
    <ext xmlns:x14="http://schemas.microsoft.com/office/spreadsheetml/2009/9/main" uri="{504A1905-F514-4f6f-8877-14C23A59335A}">
      <x14:table altTextSummary="Masukkan Item pengeluaran bulanan dan Jumlah dalam tabel ini"/>
    </ext>
  </extLst>
</table>
</file>

<file path=xl/tables/table3.xml><?xml version="1.0" encoding="utf-8"?>
<table xmlns="http://schemas.openxmlformats.org/spreadsheetml/2006/main" id="9" name="PengeluaranSemester" displayName="PengeluaranSemester" ref="B3:D10" totalsRowCount="1" headerRowDxfId="4" dataDxfId="3" totalsRowDxfId="2">
  <autoFilter ref="B3:D9"/>
  <tableColumns count="3">
    <tableColumn id="1" name="Item" totalsRowLabel="Total" dataCellStyle="Normal"/>
    <tableColumn id="2" name="Jumlah" totalsRowFunction="sum" totalsRowDxfId="1"/>
    <tableColumn id="3" name="Per Bulan" totalsRowFunction="sum" totalsRowDxfId="0">
      <calculatedColumnFormula>IFERROR(PengeluaranSemester[[#This Row],[Jumlah]]/4, "")</calculatedColumnFormula>
    </tableColumn>
  </tableColumns>
  <tableStyleInfo name="Anggaran kuliah saya" showFirstColumn="0" showLastColumn="0" showRowStripes="1" showColumnStripes="0"/>
  <extLst>
    <ext xmlns:x14="http://schemas.microsoft.com/office/spreadsheetml/2009/9/main" uri="{504A1905-F514-4f6f-8877-14C23A59335A}">
      <x14:table altTextSummary="Masukkan Item dan Jumlah pengeluaran semester dalam tabel ini. Jumlah Per Bulan akan dihitung secara otomatis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3"/>
  <cols>
    <col min="1" max="1" width="2.625" style="10" customWidth="1"/>
    <col min="2" max="2" width="29.625" style="10" customWidth="1"/>
    <col min="3" max="3" width="19.625" style="10" customWidth="1"/>
    <col min="4" max="4" width="2.625" style="10" customWidth="1"/>
    <col min="5" max="5" width="80.625" style="10" customWidth="1"/>
    <col min="6" max="6" width="2.625" style="10" customWidth="1"/>
    <col min="7" max="16384" width="9" style="10"/>
  </cols>
  <sheetData>
    <row r="1" spans="2:5" ht="84.95" customHeight="1" x14ac:dyDescent="0.3">
      <c r="B1" s="20" t="s">
        <v>0</v>
      </c>
      <c r="C1" s="20"/>
      <c r="D1" s="20"/>
      <c r="E1" s="20"/>
    </row>
    <row r="2" spans="2:5" ht="35.25" customHeight="1" x14ac:dyDescent="0.25">
      <c r="B2" s="21" t="s">
        <v>1</v>
      </c>
      <c r="C2" s="21"/>
      <c r="E2" s="19" t="s">
        <v>5</v>
      </c>
    </row>
    <row r="3" spans="2:5" ht="37.5" customHeight="1" x14ac:dyDescent="0.3">
      <c r="B3" s="11">
        <f>PengeluaranBersihBulanan/PenghasilanBersihBulanan</f>
        <v>0.64363636363636367</v>
      </c>
      <c r="E3" s="19"/>
    </row>
    <row r="4" spans="2:5" ht="24" customHeight="1" x14ac:dyDescent="0.3">
      <c r="B4" s="18">
        <f>PengeluaranBersihBulanan</f>
        <v>1770</v>
      </c>
      <c r="C4" s="18"/>
      <c r="E4" s="19"/>
    </row>
    <row r="5" spans="2:5" ht="35.25" customHeight="1" x14ac:dyDescent="0.25">
      <c r="B5" s="13" t="s">
        <v>2</v>
      </c>
      <c r="E5" s="19"/>
    </row>
    <row r="6" spans="2:5" ht="34.5" x14ac:dyDescent="0.3">
      <c r="B6" s="12">
        <f>Total_PenghasilanBulanan</f>
        <v>2750</v>
      </c>
      <c r="E6" s="19"/>
    </row>
    <row r="7" spans="2:5" ht="35.25" customHeight="1" x14ac:dyDescent="0.25">
      <c r="B7" s="13" t="s">
        <v>3</v>
      </c>
      <c r="E7" s="19"/>
    </row>
    <row r="8" spans="2:5" ht="34.5" x14ac:dyDescent="0.3">
      <c r="B8" s="12">
        <f>Total_PengeluaranBulanan+Total_PengeluaranSemester</f>
        <v>1770</v>
      </c>
      <c r="E8" s="19"/>
    </row>
    <row r="9" spans="2:5" ht="35.25" customHeight="1" x14ac:dyDescent="0.25">
      <c r="B9" s="13" t="s">
        <v>4</v>
      </c>
      <c r="E9" s="19"/>
    </row>
    <row r="10" spans="2:5" ht="34.5" x14ac:dyDescent="0.3">
      <c r="B10" s="12">
        <f>PenghasilanBersihBulanan-PengeluaranBersihBulanan</f>
        <v>980</v>
      </c>
      <c r="E10" s="19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PenghasilanBersihBulanan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Buat Anggaran Kuliah di buku kerja ini. Masukkan detail Penghasilan bulanan di lembar kerja ini. Bagan kolom tergugus yang membandingkan Penghasilan dan Pengeluaran Bulanan ada di sel E2" sqref="A1"/>
    <dataValidation allowBlank="1" showInputMessage="1" showErrorMessage="1" prompt="Judul lembar kerja berada dalam sel ini" sqref="B1:E1"/>
    <dataValidation allowBlank="1" showInputMessage="1" showErrorMessage="1" prompt="Persentase penghasilan yang dikeluarkan akan dihitung secara otomatis dalam sel di bawah ini" sqref="B2:C2"/>
    <dataValidation allowBlank="1" showInputMessage="1" showErrorMessage="1" prompt="Persentase penghasilan yang dikeluarkan secara otomatis dihitung dalam sel ini dan bilah data yang mewakili persentase penghasilan yang dikeluarkan secara otomatis diperbarui dalam sel di bawah" sqref="B3"/>
    <dataValidation allowBlank="1" showInputMessage="1" showErrorMessage="1" prompt="Bilah data yang mewakili persentase penghasilan yang dikeluarkan secara otomatis diperbarui dalam sel ini" sqref="B4:C4"/>
    <dataValidation allowBlank="1" showInputMessage="1" showErrorMessage="1" prompt="Penghasilan bersih bulanan akan dihitung secara otomatis dalam sel di bawah ini" sqref="B5"/>
    <dataValidation allowBlank="1" showInputMessage="1" showErrorMessage="1" prompt="Penghasilan bersih bulanan akan dihitung secara otomatis dalam sel ini" sqref="B6"/>
    <dataValidation allowBlank="1" showInputMessage="1" showErrorMessage="1" prompt="Pengeluaran bersih bulanan akan dihitung secara otomatis dalam sel di bawah ini" sqref="B7"/>
    <dataValidation allowBlank="1" showInputMessage="1" showErrorMessage="1" prompt="Pengeluaran bersih bulanan akan dihitung secara otomatis dalam sel ini" sqref="B8"/>
    <dataValidation allowBlank="1" showInputMessage="1" showErrorMessage="1" prompt="Saldo akan dihitung secara otomatis dalam sel di bawah ini" sqref="B9"/>
    <dataValidation allowBlank="1" showInputMessage="1" showErrorMessage="1" prompt="Saldo dihitung secara otomatis dalam sel ini" sqref="B10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PenghasilanBersihBulanan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.625" customWidth="1"/>
    <col min="3" max="3" width="19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Judul_Buku_Kerja</f>
        <v>anggaran kuliah saya</v>
      </c>
      <c r="C1" s="22"/>
      <c r="D1" s="22"/>
      <c r="E1" s="22"/>
    </row>
    <row r="2" spans="2:5" ht="60.6" customHeight="1" x14ac:dyDescent="0.3">
      <c r="B2" s="14" t="s">
        <v>6</v>
      </c>
    </row>
    <row r="3" spans="2:5" ht="30" customHeight="1" x14ac:dyDescent="0.3">
      <c r="B3" t="s">
        <v>7</v>
      </c>
      <c r="C3" s="8" t="s">
        <v>13</v>
      </c>
    </row>
    <row r="4" spans="2:5" ht="30" customHeight="1" x14ac:dyDescent="0.3">
      <c r="B4" t="s">
        <v>8</v>
      </c>
      <c r="C4" s="7">
        <v>1500</v>
      </c>
    </row>
    <row r="5" spans="2:5" ht="30" customHeight="1" x14ac:dyDescent="0.3">
      <c r="B5" t="s">
        <v>9</v>
      </c>
      <c r="C5" s="7">
        <v>500</v>
      </c>
    </row>
    <row r="6" spans="2:5" ht="30" customHeight="1" x14ac:dyDescent="0.3">
      <c r="B6" t="s">
        <v>10</v>
      </c>
      <c r="C6" s="7">
        <v>500</v>
      </c>
    </row>
    <row r="7" spans="2:5" ht="30" customHeight="1" x14ac:dyDescent="0.3">
      <c r="B7" t="s">
        <v>11</v>
      </c>
      <c r="C7" s="7">
        <v>250</v>
      </c>
    </row>
    <row r="8" spans="2:5" ht="30" customHeight="1" x14ac:dyDescent="0.3">
      <c r="B8" s="9" t="s">
        <v>12</v>
      </c>
      <c r="C8" s="15">
        <f>SUBTOTAL(109,PenghasilanBulanan[Jumlah])</f>
        <v>2750</v>
      </c>
    </row>
  </sheetData>
  <mergeCells count="1">
    <mergeCell ref="B1:E1"/>
  </mergeCells>
  <dataValidations count="5">
    <dataValidation allowBlank="1" showInputMessage="1" showErrorMessage="1" prompt="Masukkan Jumlah dalam kolom di bawah judul ini" sqref="C3"/>
    <dataValidation allowBlank="1" showInputMessage="1" showErrorMessage="1" prompt="Masukkan Item penghasilan dalam kolom di bawah judul ini. Gunakan filter judul untuk menemukan entri tertentu" sqref="B3"/>
    <dataValidation allowBlank="1" showInputMessage="1" showErrorMessage="1" prompt="Masukkan Penghasilan Bulanan di lembar kerja ini" sqref="A1"/>
    <dataValidation allowBlank="1" showInputMessage="1" showErrorMessage="1" prompt="Judul lembar kerja secara otomatis diperbarui dalam sel ini" sqref="B1:E1"/>
    <dataValidation allowBlank="1" showInputMessage="1" showErrorMessage="1" prompt="Masukkan detail penghasilan bulanan dalam tabel di bawah" sqref="B2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.625" customWidth="1"/>
    <col min="3" max="3" width="19.625" customWidth="1"/>
    <col min="4" max="4" width="2.625" customWidth="1"/>
    <col min="5" max="5" width="20.625" customWidth="1"/>
    <col min="6" max="6" width="11.625" customWidth="1"/>
    <col min="7" max="7" width="14.125" customWidth="1"/>
    <col min="8" max="8" width="5" customWidth="1"/>
  </cols>
  <sheetData>
    <row r="1" spans="2:5" ht="84.95" customHeight="1" x14ac:dyDescent="0.3">
      <c r="B1" s="22" t="str">
        <f>Judul_Buku_Kerja</f>
        <v>anggaran kuliah saya</v>
      </c>
      <c r="C1" s="22"/>
      <c r="D1" s="22"/>
      <c r="E1" s="22"/>
    </row>
    <row r="2" spans="2:5" ht="60.6" customHeight="1" x14ac:dyDescent="0.3">
      <c r="B2" s="14" t="s">
        <v>14</v>
      </c>
    </row>
    <row r="3" spans="2:5" ht="30" customHeight="1" x14ac:dyDescent="0.3">
      <c r="B3" t="s">
        <v>7</v>
      </c>
      <c r="C3" s="8" t="s">
        <v>13</v>
      </c>
    </row>
    <row r="4" spans="2:5" ht="30" customHeight="1" x14ac:dyDescent="0.3">
      <c r="B4" t="s">
        <v>15</v>
      </c>
      <c r="C4" s="7">
        <v>20</v>
      </c>
    </row>
    <row r="5" spans="2:5" ht="30" customHeight="1" x14ac:dyDescent="0.3">
      <c r="B5" t="s">
        <v>16</v>
      </c>
      <c r="C5" s="7">
        <v>50</v>
      </c>
    </row>
    <row r="6" spans="2:5" ht="30" customHeight="1" x14ac:dyDescent="0.3">
      <c r="B6" t="s">
        <v>17</v>
      </c>
      <c r="C6" s="7">
        <v>75</v>
      </c>
    </row>
    <row r="7" spans="2:5" ht="30" customHeight="1" x14ac:dyDescent="0.3">
      <c r="B7" t="s">
        <v>18</v>
      </c>
      <c r="C7" s="7">
        <v>250</v>
      </c>
    </row>
    <row r="8" spans="2:5" ht="30" customHeight="1" x14ac:dyDescent="0.3">
      <c r="B8" t="s">
        <v>19</v>
      </c>
      <c r="C8" s="7">
        <v>50</v>
      </c>
    </row>
    <row r="9" spans="2:5" ht="30" customHeight="1" x14ac:dyDescent="0.3">
      <c r="B9" t="s">
        <v>20</v>
      </c>
      <c r="C9" s="7">
        <v>500</v>
      </c>
    </row>
    <row r="10" spans="2:5" ht="30" customHeight="1" x14ac:dyDescent="0.3">
      <c r="B10" t="s">
        <v>21</v>
      </c>
      <c r="C10" s="7">
        <v>275</v>
      </c>
    </row>
    <row r="11" spans="2:5" ht="30" customHeight="1" x14ac:dyDescent="0.3">
      <c r="B11" t="s">
        <v>22</v>
      </c>
      <c r="C11" s="7">
        <v>125</v>
      </c>
    </row>
    <row r="12" spans="2:5" ht="30" customHeight="1" x14ac:dyDescent="0.3">
      <c r="B12" t="s">
        <v>23</v>
      </c>
      <c r="C12" s="7">
        <v>50</v>
      </c>
    </row>
    <row r="13" spans="2:5" ht="30" customHeight="1" x14ac:dyDescent="0.3">
      <c r="B13" t="s">
        <v>24</v>
      </c>
      <c r="C13" s="7">
        <v>0</v>
      </c>
    </row>
    <row r="14" spans="2:5" ht="30" customHeight="1" x14ac:dyDescent="0.3">
      <c r="B14" t="s">
        <v>25</v>
      </c>
      <c r="C14" s="7">
        <v>0</v>
      </c>
    </row>
    <row r="15" spans="2:5" ht="30" customHeight="1" x14ac:dyDescent="0.3">
      <c r="B15" s="6" t="s">
        <v>12</v>
      </c>
      <c r="C15" s="16">
        <f>SUBTOTAL(109,PengeluaranBulanan[Jumlah])</f>
        <v>1395</v>
      </c>
    </row>
  </sheetData>
  <mergeCells count="1">
    <mergeCell ref="B1:E1"/>
  </mergeCells>
  <dataValidations count="5">
    <dataValidation allowBlank="1" showInputMessage="1" showErrorMessage="1" prompt="Masukkan detail pengeluaran bulanan dalam tabel di bawah" sqref="B2"/>
    <dataValidation allowBlank="1" showInputMessage="1" showErrorMessage="1" prompt="Judul lembar kerja secara otomatis diperbarui dalam sel ini" sqref="B1:E1"/>
    <dataValidation allowBlank="1" showInputMessage="1" showErrorMessage="1" prompt="Masukkan Pengeluaran Bulanan di lembar kerja ini" sqref="A1"/>
    <dataValidation allowBlank="1" showInputMessage="1" showErrorMessage="1" prompt="Masukkan Item pengeluaran dalam kolom di bawah judul ini. Gunakan filter judul untuk menemukan entri tertentu" sqref="B3"/>
    <dataValidation allowBlank="1" showInputMessage="1" showErrorMessage="1" prompt="Masukkan Jumlah dalam kolom di bawah judul ini" sqref="C3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9.625" customWidth="1"/>
    <col min="3" max="3" width="19.625" customWidth="1"/>
    <col min="4" max="4" width="15.625" customWidth="1"/>
    <col min="5" max="5" width="2.625" customWidth="1"/>
  </cols>
  <sheetData>
    <row r="1" spans="1:6" ht="84.95" customHeight="1" x14ac:dyDescent="0.3">
      <c r="A1" s="2"/>
      <c r="B1" s="22" t="str">
        <f>Judul_Buku_Kerja</f>
        <v>anggaran kuliah saya</v>
      </c>
      <c r="C1" s="22"/>
      <c r="D1" s="22"/>
      <c r="E1" s="22"/>
      <c r="F1" s="22"/>
    </row>
    <row r="2" spans="1:6" ht="60.6" customHeight="1" x14ac:dyDescent="0.3">
      <c r="A2" s="3"/>
      <c r="B2" s="14" t="s">
        <v>26</v>
      </c>
    </row>
    <row r="3" spans="1:6" ht="30" customHeight="1" x14ac:dyDescent="0.3">
      <c r="A3" s="4"/>
      <c r="B3" t="s">
        <v>7</v>
      </c>
      <c r="C3" s="8" t="s">
        <v>13</v>
      </c>
      <c r="D3" s="8" t="s">
        <v>34</v>
      </c>
    </row>
    <row r="4" spans="1:6" ht="30" customHeight="1" x14ac:dyDescent="0.3">
      <c r="A4" s="4"/>
      <c r="B4" t="s">
        <v>27</v>
      </c>
      <c r="C4" s="7">
        <v>750</v>
      </c>
      <c r="D4" s="7">
        <f>IFERROR(PengeluaranSemester[[#This Row],[Jumlah]]/4, "")</f>
        <v>187.5</v>
      </c>
    </row>
    <row r="5" spans="1:6" ht="30" customHeight="1" x14ac:dyDescent="0.3">
      <c r="A5" s="4"/>
      <c r="B5" t="s">
        <v>28</v>
      </c>
      <c r="C5" s="7">
        <v>250</v>
      </c>
      <c r="D5" s="7">
        <f>IFERROR(PengeluaranSemester[[#This Row],[Jumlah]]/4, "")</f>
        <v>62.5</v>
      </c>
    </row>
    <row r="6" spans="1:6" ht="30" customHeight="1" x14ac:dyDescent="0.3">
      <c r="A6" s="4"/>
      <c r="B6" t="s">
        <v>29</v>
      </c>
      <c r="C6" s="7">
        <v>500</v>
      </c>
      <c r="D6" s="7">
        <f>IFERROR(PengeluaranSemester[[#This Row],[Jumlah]]/4, "")</f>
        <v>125</v>
      </c>
    </row>
    <row r="7" spans="1:6" ht="30" customHeight="1" x14ac:dyDescent="0.3">
      <c r="A7" s="4"/>
      <c r="B7" t="s">
        <v>30</v>
      </c>
      <c r="C7" s="7">
        <v>0</v>
      </c>
      <c r="D7" s="7">
        <f>IFERROR(PengeluaranSemester[[#This Row],[Jumlah]]/4, "")</f>
        <v>0</v>
      </c>
    </row>
    <row r="8" spans="1:6" ht="30" customHeight="1" x14ac:dyDescent="0.3">
      <c r="A8" s="5"/>
      <c r="B8" t="s">
        <v>31</v>
      </c>
      <c r="C8" s="7">
        <v>0</v>
      </c>
      <c r="D8" s="7">
        <f>IFERROR(PengeluaranSemester[[#This Row],[Jumlah]]/4, "")</f>
        <v>0</v>
      </c>
    </row>
    <row r="9" spans="1:6" ht="30" customHeight="1" x14ac:dyDescent="0.3">
      <c r="A9" s="1"/>
      <c r="B9" t="s">
        <v>32</v>
      </c>
      <c r="C9" s="7">
        <v>0</v>
      </c>
      <c r="D9" s="7">
        <f>IFERROR(PengeluaranSemester[[#This Row],[Jumlah]]/4, "")</f>
        <v>0</v>
      </c>
    </row>
    <row r="10" spans="1:6" ht="30" customHeight="1" x14ac:dyDescent="0.3">
      <c r="A10" s="1"/>
      <c r="B10" t="s">
        <v>12</v>
      </c>
      <c r="C10" s="17">
        <f>SUBTOTAL(109,PengeluaranSemester[Jumlah])</f>
        <v>1500</v>
      </c>
      <c r="D10" s="17">
        <f>SUBTOTAL(109,PengeluaranSemester[Per Bulan])</f>
        <v>375</v>
      </c>
    </row>
    <row r="11" spans="1:6" ht="30" customHeight="1" x14ac:dyDescent="0.3">
      <c r="A11" s="1"/>
      <c r="B11" s="23" t="s">
        <v>33</v>
      </c>
      <c r="C11" s="23"/>
      <c r="D11" s="1"/>
    </row>
  </sheetData>
  <mergeCells count="2">
    <mergeCell ref="B11:C11"/>
    <mergeCell ref="B1:F1"/>
  </mergeCells>
  <dataValidations count="6">
    <dataValidation allowBlank="1" showInputMessage="1" showErrorMessage="1" prompt="Masukkan detail pengeluaran semester di tabel bawah ini, berdasarkan semester 4 bulanan" sqref="B2"/>
    <dataValidation allowBlank="1" showInputMessage="1" showErrorMessage="1" prompt="Judul lembar kerja secara otomatis diperbarui dalam sel ini" sqref="B1:F1"/>
    <dataValidation allowBlank="1" showInputMessage="1" showErrorMessage="1" prompt="Masukkan Pengeluaran Semester di lembar kerja ini" sqref="A1"/>
    <dataValidation allowBlank="1" showInputMessage="1" showErrorMessage="1" prompt="Masukkan Item pengeluaran dalam kolom di bawah judul ini. Gunakan filter judul untuk menemukan entri tertentu" sqref="B3"/>
    <dataValidation allowBlank="1" showInputMessage="1" showErrorMessage="1" prompt="Masukkan Jumlah dalam kolom di bawah judul ini" sqref="C3"/>
    <dataValidation allowBlank="1" showInputMessage="1" showErrorMessage="1" prompt="Jumlah Per Bulan dihitung secara otomatis dalam kolom di bawah judul ini" sqref="D3"/>
  </dataValidations>
  <printOptions horizontalCentered="1"/>
  <pageMargins left="0.25" right="0.25" top="0.25" bottom="0.25" header="0.25" footer="0.25"/>
  <pageSetup paperSize="9" fitToHeight="0" orientation="landscape" r:id="rId1"/>
  <headerFooter differentFirst="1">
    <oddFooter>Page &amp;P of &amp;N</oddFoot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4</vt:i4>
      </vt:variant>
      <vt:variant>
        <vt:lpstr>Rentang Bernama</vt:lpstr>
      </vt:variant>
      <vt:variant>
        <vt:i4>18</vt:i4>
      </vt:variant>
    </vt:vector>
  </HeadingPairs>
  <TitlesOfParts>
    <vt:vector size="22" baseType="lpstr">
      <vt:lpstr>Ringkasan Anggaran</vt:lpstr>
      <vt:lpstr>Penghasilan Bulanan</vt:lpstr>
      <vt:lpstr>Pengeluaran Bulanan</vt:lpstr>
      <vt:lpstr>Pengeluaran Semester</vt:lpstr>
      <vt:lpstr>BagianJudulBaris1..B3</vt:lpstr>
      <vt:lpstr>BagianJudulBaris2..B6</vt:lpstr>
      <vt:lpstr>BagianJudulBaris3..B8</vt:lpstr>
      <vt:lpstr>BagianJudulBaris4..B10</vt:lpstr>
      <vt:lpstr>Judul_Buku_Kerja</vt:lpstr>
      <vt:lpstr>'Penghasilan Bulanan'!Judul2</vt:lpstr>
      <vt:lpstr>Judul3</vt:lpstr>
      <vt:lpstr>Judul4</vt:lpstr>
      <vt:lpstr>PengeluaranBersihBulanan</vt:lpstr>
      <vt:lpstr>PenghasilanBersihBulanan</vt:lpstr>
      <vt:lpstr>PersentasePengasilanYangDikeluarkan</vt:lpstr>
      <vt:lpstr>'Pengeluaran Bulanan'!Print_Titles</vt:lpstr>
      <vt:lpstr>'Pengeluaran Semester'!Print_Titles</vt:lpstr>
      <vt:lpstr>'Penghasilan Bulanan'!Print_Titles</vt:lpstr>
      <vt:lpstr>Saldo</vt:lpstr>
      <vt:lpstr>Total_PengeluaranBulanan</vt:lpstr>
      <vt:lpstr>Total_PengeluaranSemester</vt:lpstr>
      <vt:lpstr>Total_PenghasilanBulanan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2017-10-28T03:22:34Z</dcterms:created>
  <dcterms:modified xsi:type="dcterms:W3CDTF">2018-05-03T05:37:35Z</dcterms:modified>
</cp:coreProperties>
</file>