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04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id\"/>
    </mc:Choice>
  </mc:AlternateContent>
  <bookViews>
    <workbookView xWindow="0" yWindow="0" windowWidth="28800" windowHeight="11715" xr2:uid="{00000000-000D-0000-FFFF-FFFF00000000}"/>
  </bookViews>
  <sheets>
    <sheet name="LAPORAN PENGELUARAN" sheetId="1" r:id="rId1"/>
  </sheets>
  <definedNames>
    <definedName name="JudulKolom1">DataPengeluaran[[#Headers],[Tanggal]]</definedName>
    <definedName name="Perkembangan">'LAPORAN PENGELUARAN'!$L$21</definedName>
    <definedName name="_xlnm.Print_Titles" localSheetId="0">'LAPORAN PENGELUARAN'!$7:$7</definedName>
    <definedName name="Subtotal">'LAPORAN PENGELUARAN'!$L$20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K19" i="1"/>
  <c r="L9" i="1"/>
  <c r="L10" i="1"/>
  <c r="L11" i="1"/>
  <c r="L12" i="1"/>
  <c r="L13" i="1"/>
  <c r="L14" i="1"/>
  <c r="L15" i="1"/>
  <c r="L16" i="1"/>
  <c r="L17" i="1"/>
  <c r="L18" i="1"/>
  <c r="L8" i="1"/>
  <c r="L19" i="1" l="1"/>
  <c r="L20" i="1" s="1"/>
  <c r="L22" i="1" s="1"/>
  <c r="L2" i="1"/>
  <c r="J2" i="1"/>
</calcChain>
</file>

<file path=xl/sharedStrings.xml><?xml version="1.0" encoding="utf-8"?>
<sst xmlns="http://schemas.openxmlformats.org/spreadsheetml/2006/main" count="31" uniqueCount="30">
  <si>
    <t>LAPORAN PENGELUARAN</t>
  </si>
  <si>
    <t>TUJUAN:</t>
  </si>
  <si>
    <t>INFORMASI KARYAWAN:</t>
  </si>
  <si>
    <t>NAMA</t>
  </si>
  <si>
    <t>DEPARTEMEN</t>
  </si>
  <si>
    <t>Tanggal</t>
  </si>
  <si>
    <t>Total</t>
  </si>
  <si>
    <t>DISETUJUI:</t>
  </si>
  <si>
    <t>Akun</t>
  </si>
  <si>
    <t>Deskripsi</t>
  </si>
  <si>
    <t>NOMOR PERNYATAAN:</t>
  </si>
  <si>
    <t>Hotel</t>
  </si>
  <si>
    <t>POSISI</t>
  </si>
  <si>
    <t>MANAJER</t>
  </si>
  <si>
    <t>Transportasi</t>
  </si>
  <si>
    <t xml:space="preserve">CATATAN: </t>
  </si>
  <si>
    <t>Bahan bakar</t>
  </si>
  <si>
    <t>PERIODE PEMBAYARAN</t>
  </si>
  <si>
    <t>Konsumsi</t>
  </si>
  <si>
    <t>DARI:</t>
  </si>
  <si>
    <t>Telepon</t>
  </si>
  <si>
    <t>SSN</t>
  </si>
  <si>
    <t>ID KARYAWAN</t>
  </si>
  <si>
    <t>Hiburan</t>
  </si>
  <si>
    <t>Hanya Untuk Keperluan Kantor</t>
  </si>
  <si>
    <t>Lain-lain</t>
  </si>
  <si>
    <t>SUBTOTAL</t>
  </si>
  <si>
    <t>TOTAL</t>
  </si>
  <si>
    <t>HINGGA:</t>
  </si>
  <si>
    <t>UANG PANJAR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</si>
</sst>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Rp&quot;#,##0.00_);\(&quot;Rp&quot;#,##0.00\)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&quot;Rp&quot;#,##0.00"/>
  </numFmts>
  <fonts count="16" x14ac:knownFonts="1">
    <font>
      <sz val="11"/>
      <color theme="1" tint="0.24994659260841701"/>
      <name val="Calibri"/>
      <family val="2"/>
      <scheme val="minor"/>
    </font>
    <font>
      <sz val="24"/>
      <color theme="4" tint="-0.499984740745262"/>
      <name val="Century Gothic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entury Gothic"/>
      <family val="2"/>
      <scheme val="major"/>
    </font>
    <font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i/>
      <u/>
      <sz val="9"/>
      <color theme="1" tint="4.9989318521683403E-2"/>
      <name val="Century Gothic"/>
      <family val="2"/>
      <scheme val="major"/>
    </font>
    <font>
      <b/>
      <sz val="12"/>
      <color theme="4" tint="-0.499984740745262"/>
      <name val="Century Gothic"/>
      <family val="2"/>
      <scheme val="major"/>
    </font>
    <font>
      <sz val="24"/>
      <color theme="4" tint="-0.499984740745262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i/>
      <u/>
      <sz val="9"/>
      <color theme="1" tint="4.9989318521683403E-2"/>
      <name val="Century Gothic"/>
      <family val="2"/>
      <scheme val="major"/>
    </font>
    <font>
      <b/>
      <sz val="11"/>
      <color theme="4" tint="-0.499984740745262"/>
      <name val="Century Gothic"/>
      <family val="2"/>
      <scheme val="major"/>
    </font>
    <font>
      <sz val="11"/>
      <color theme="1" tint="0.24994659260841701"/>
      <name val="Century Gothic"/>
      <family val="2"/>
      <scheme val="major"/>
    </font>
    <font>
      <b/>
      <sz val="12"/>
      <color theme="4" tint="-0.499984740745262"/>
      <name val="Century Gothic"/>
      <family val="2"/>
      <scheme val="major"/>
    </font>
    <font>
      <sz val="10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8">
    <xf numFmtId="0" fontId="0" fillId="0" borderId="0"/>
    <xf numFmtId="0" fontId="7" fillId="0" borderId="0" applyFill="0" applyProtection="0"/>
    <xf numFmtId="0" fontId="3" fillId="0" borderId="0" applyFill="0" applyProtection="0">
      <alignment horizontal="right" vertical="center" wrapText="1"/>
    </xf>
    <xf numFmtId="0" fontId="4" fillId="0" borderId="0" applyFill="0" applyProtection="0">
      <alignment horizontal="right" vertical="center" indent="1"/>
    </xf>
    <xf numFmtId="0" fontId="6" fillId="0" borderId="0" applyProtection="0">
      <alignment vertical="top"/>
    </xf>
    <xf numFmtId="166" fontId="5" fillId="0" borderId="0" applyFill="0" applyBorder="0" applyAlignment="0" applyProtection="0"/>
    <xf numFmtId="165" fontId="5" fillId="0" borderId="0" applyFill="0" applyBorder="0" applyAlignment="0" applyProtection="0"/>
    <xf numFmtId="164" fontId="5" fillId="0" borderId="0" applyFont="0" applyFill="0" applyBorder="0" applyProtection="0">
      <alignment vertical="center"/>
    </xf>
    <xf numFmtId="167" fontId="5" fillId="0" borderId="0" applyFill="0" applyBorder="0" applyAlignment="0" applyProtection="0"/>
    <xf numFmtId="9" fontId="5" fillId="0" borderId="0" applyFill="0" applyBorder="0" applyAlignment="0" applyProtection="0"/>
    <xf numFmtId="168" fontId="2" fillId="2" borderId="3">
      <alignment horizontal="center"/>
    </xf>
    <xf numFmtId="0" fontId="5" fillId="0" borderId="1">
      <alignment horizontal="left" vertical="center" wrapText="1"/>
    </xf>
    <xf numFmtId="0" fontId="5" fillId="0" borderId="0">
      <alignment vertical="center"/>
    </xf>
    <xf numFmtId="14" fontId="5" fillId="0" borderId="0">
      <alignment horizontal="left" vertical="center"/>
    </xf>
    <xf numFmtId="0" fontId="5" fillId="0" borderId="0">
      <alignment vertical="center" wrapText="1"/>
    </xf>
    <xf numFmtId="164" fontId="2" fillId="2" borderId="4">
      <alignment horizontal="center"/>
    </xf>
    <xf numFmtId="164" fontId="2" fillId="0" borderId="2">
      <alignment horizontal="center"/>
    </xf>
    <xf numFmtId="0" fontId="1" fillId="0" borderId="0" applyProtection="0">
      <alignment vertical="top"/>
    </xf>
  </cellStyleXfs>
  <cellXfs count="21">
    <xf numFmtId="0" fontId="0" fillId="0" borderId="0" xfId="0"/>
    <xf numFmtId="0" fontId="8" fillId="0" borderId="0" xfId="17" applyFont="1">
      <alignment vertical="top"/>
    </xf>
    <xf numFmtId="0" fontId="9" fillId="0" borderId="0" xfId="0" applyFont="1"/>
    <xf numFmtId="0" fontId="10" fillId="0" borderId="0" xfId="4" applyFont="1">
      <alignment vertical="top"/>
    </xf>
    <xf numFmtId="0" fontId="11" fillId="0" borderId="0" xfId="2" applyFont="1">
      <alignment horizontal="right" vertical="center" wrapText="1"/>
    </xf>
    <xf numFmtId="0" fontId="9" fillId="0" borderId="1" xfId="11" applyFont="1">
      <alignment horizontal="left" vertical="center" wrapText="1"/>
    </xf>
    <xf numFmtId="0" fontId="12" fillId="0" borderId="0" xfId="3" applyFont="1">
      <alignment horizontal="right" vertical="center" indent="1"/>
    </xf>
    <xf numFmtId="14" fontId="9" fillId="0" borderId="0" xfId="13" applyFont="1">
      <alignment horizontal="left" vertical="center"/>
    </xf>
    <xf numFmtId="0" fontId="13" fillId="0" borderId="0" xfId="1" applyFont="1"/>
    <xf numFmtId="0" fontId="9" fillId="0" borderId="0" xfId="12" applyFont="1">
      <alignment vertical="center"/>
    </xf>
    <xf numFmtId="14" fontId="9" fillId="0" borderId="0" xfId="13" applyFont="1" applyAlignment="1">
      <alignment horizontal="left" vertical="center"/>
    </xf>
    <xf numFmtId="0" fontId="9" fillId="0" borderId="0" xfId="14" applyFont="1" applyAlignment="1">
      <alignment vertical="center" wrapText="1"/>
    </xf>
    <xf numFmtId="164" fontId="9" fillId="0" borderId="0" xfId="7" applyFont="1" applyAlignment="1">
      <alignment vertical="center"/>
    </xf>
    <xf numFmtId="0" fontId="9" fillId="0" borderId="0" xfId="0" applyFont="1" applyFill="1" applyBorder="1"/>
    <xf numFmtId="164" fontId="9" fillId="0" borderId="0" xfId="0" applyNumberFormat="1" applyFont="1" applyFill="1" applyBorder="1" applyAlignment="1"/>
    <xf numFmtId="0" fontId="14" fillId="0" borderId="0" xfId="0" applyFont="1" applyAlignment="1">
      <alignment horizontal="center"/>
    </xf>
    <xf numFmtId="164" fontId="15" fillId="2" borderId="4" xfId="15" applyFont="1">
      <alignment horizontal="center"/>
    </xf>
    <xf numFmtId="0" fontId="11" fillId="0" borderId="0" xfId="2" applyFont="1" applyAlignment="1">
      <alignment horizontal="right"/>
    </xf>
    <xf numFmtId="164" fontId="15" fillId="0" borderId="2" xfId="16" applyFont="1">
      <alignment horizontal="center"/>
    </xf>
    <xf numFmtId="0" fontId="14" fillId="0" borderId="0" xfId="0" applyFont="1" applyBorder="1" applyAlignment="1">
      <alignment horizontal="center"/>
    </xf>
    <xf numFmtId="168" fontId="15" fillId="2" borderId="3" xfId="10" applyFont="1">
      <alignment horizontal="center"/>
    </xf>
  </cellXfs>
  <cellStyles count="18">
    <cellStyle name="Baris Header" xfId="12" xr:uid="{00000000-0005-0000-0000-000000000000}"/>
    <cellStyle name="Judul" xfId="17" builtinId="15" customBuiltin="1"/>
    <cellStyle name="Judul 1" xfId="1" builtinId="16" customBuiltin="1"/>
    <cellStyle name="Judul 2" xfId="2" builtinId="17" customBuiltin="1"/>
    <cellStyle name="Judul 3" xfId="3" builtinId="18" customBuiltin="1"/>
    <cellStyle name="Judul 4" xfId="4" builtinId="19" customBuiltin="1"/>
    <cellStyle name="Koma" xfId="5" builtinId="3" customBuiltin="1"/>
    <cellStyle name="Koma [0]" xfId="6" builtinId="6" customBuiltin="1"/>
    <cellStyle name="Mata Uang" xfId="7" builtinId="4" customBuiltin="1"/>
    <cellStyle name="Mata Uang [0]" xfId="8" builtinId="7" customBuiltin="1"/>
    <cellStyle name="Normal" xfId="0" builtinId="0" customBuiltin="1"/>
    <cellStyle name="Perkembangan" xfId="16" xr:uid="{00000000-0005-0000-0000-00000B000000}"/>
    <cellStyle name="Persen" xfId="9" builtinId="5" customBuiltin="1"/>
    <cellStyle name="Subtotal" xfId="15" xr:uid="{00000000-0005-0000-0000-00000D000000}"/>
    <cellStyle name="Tanggal" xfId="13" xr:uid="{00000000-0005-0000-0000-00000E000000}"/>
    <cellStyle name="Teks Label" xfId="11" xr:uid="{00000000-0005-0000-0000-00000F000000}"/>
    <cellStyle name="Teks Tabel" xfId="14" xr:uid="{00000000-0005-0000-0000-000010000000}"/>
    <cellStyle name="Total" xfId="10" builtinId="25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4" formatCode="&quot;Rp&quot;#,##0.00_);\(&quot;Rp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4" formatCode="&quot;Rp&quot;#,##0.00_);\(&quot;Rp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4" formatCode="&quot;Rp&quot;#,##0.00_);\(&quot;Rp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4" formatCode="&quot;Rp&quot;#,##0.00_);\(&quot;Rp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4" formatCode="&quot;Rp&quot;#,##0.00_);\(&quot;Rp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4" formatCode="&quot;Rp&quot;#,##0.00_);\(&quot;Rp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</dxf>
    <dxf>
      <alignment horizontal="general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Pengeluaran" displayName="DataPengeluaran" ref="B7:L19" totalsRowCount="1" dataDxfId="20" totalsRowDxfId="19">
  <autoFilter ref="B7:L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Tanggal" totalsRowLabel="Total" dataDxfId="18" totalsRowDxfId="17" dataCellStyle="Tanggal"/>
    <tableColumn id="2" xr3:uid="{00000000-0010-0000-0000-000002000000}" name="Akun" dataDxfId="16" dataCellStyle="Teks Tabel"/>
    <tableColumn id="3" xr3:uid="{00000000-0010-0000-0000-000003000000}" name="Deskripsi" dataDxfId="15" totalsRowDxfId="14" dataCellStyle="Teks Tabel"/>
    <tableColumn id="4" xr3:uid="{00000000-0010-0000-0000-000004000000}" name="Hotel" totalsRowFunction="sum" dataDxfId="13" dataCellStyle="Mata Uang"/>
    <tableColumn id="5" xr3:uid="{00000000-0010-0000-0000-000005000000}" name="Transportasi" totalsRowFunction="sum" dataDxfId="12" totalsRowDxfId="11" dataCellStyle="Mata Uang"/>
    <tableColumn id="6" xr3:uid="{00000000-0010-0000-0000-000006000000}" name="Bahan bakar" totalsRowFunction="sum" dataDxfId="10" totalsRowDxfId="9" dataCellStyle="Mata Uang"/>
    <tableColumn id="7" xr3:uid="{00000000-0010-0000-0000-000007000000}" name="Konsumsi" totalsRowFunction="sum" dataDxfId="8" totalsRowDxfId="7" dataCellStyle="Mata Uang"/>
    <tableColumn id="8" xr3:uid="{00000000-0010-0000-0000-000008000000}" name="Telepon" totalsRowFunction="sum" dataDxfId="6" totalsRowDxfId="5" dataCellStyle="Mata Uang"/>
    <tableColumn id="10" xr3:uid="{00000000-0010-0000-0000-00000A000000}" name="Hiburan" totalsRowFunction="sum" dataDxfId="4" dataCellStyle="Mata Uang"/>
    <tableColumn id="11" xr3:uid="{00000000-0010-0000-0000-00000B000000}" name="Lain-lain" totalsRowFunction="sum" dataDxfId="3" totalsRowDxfId="2" dataCellStyle="Mata Uang"/>
    <tableColumn id="12" xr3:uid="{00000000-0010-0000-0000-00000C000000}" name="Total" totalsRowFunction="sum" dataDxfId="1" totalsRowDxfId="0" dataCellStyle="Mata Uang">
      <calculatedColumnFormula>SUM(DataPengeluaran[[#This Row],[Hotel]:[Lain-lain]])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Masukkan pengeluaran menurut tanggal, akun dengan deskripsi, &amp; berbagai pengeluaran menurut kategori dalam tabel ini untuk menghitung total pengeluaran yang dilakukan oleh karyawan"/>
    </ext>
  </extLst>
</table>
</file>

<file path=xl/theme/theme1.xml><?xml version="1.0" encoding="utf-8"?>
<a:theme xmlns:a="http://schemas.openxmlformats.org/drawingml/2006/main" name="Gradebook">
  <a:themeElements>
    <a:clrScheme name="Gradebook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Fixed asset record with 2x declining depreciation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L22"/>
  <sheetViews>
    <sheetView showGridLines="0" tabSelected="1" zoomScaleNormal="100" workbookViewId="0"/>
  </sheetViews>
  <sheetFormatPr defaultRowHeight="30" customHeight="1" x14ac:dyDescent="0.25"/>
  <cols>
    <col min="1" max="1" width="2.7109375" style="2" customWidth="1"/>
    <col min="2" max="2" width="14.7109375" style="2" customWidth="1"/>
    <col min="3" max="3" width="12.7109375" style="2" customWidth="1"/>
    <col min="4" max="9" width="15.7109375" style="2" customWidth="1"/>
    <col min="10" max="10" width="14.7109375" style="2" customWidth="1"/>
    <col min="11" max="12" width="15.7109375" style="2" customWidth="1"/>
    <col min="13" max="13" width="2.7109375" style="2" customWidth="1"/>
    <col min="14" max="16384" width="9.140625" style="2"/>
  </cols>
  <sheetData>
    <row r="1" spans="2:12" ht="30" customHeight="1" x14ac:dyDescent="0.25">
      <c r="B1" s="1" t="s">
        <v>0</v>
      </c>
      <c r="K1" s="3" t="s">
        <v>24</v>
      </c>
    </row>
    <row r="2" spans="2:12" ht="30" customHeight="1" x14ac:dyDescent="0.25">
      <c r="B2" s="4" t="s">
        <v>1</v>
      </c>
      <c r="C2" s="5"/>
      <c r="D2" s="5"/>
      <c r="E2" s="4" t="s">
        <v>10</v>
      </c>
      <c r="F2" s="5"/>
      <c r="G2" s="5"/>
      <c r="H2" s="4" t="s">
        <v>17</v>
      </c>
      <c r="I2" s="6" t="s">
        <v>19</v>
      </c>
      <c r="J2" s="7" t="str">
        <f>IF(COUNTA(DataPengeluaran[Tanggal])=0,"",MIN(DataPengeluaran[Tanggal]))</f>
        <v/>
      </c>
      <c r="K2" s="6" t="s">
        <v>28</v>
      </c>
      <c r="L2" s="7" t="str">
        <f>IF(COUNTA(DataPengeluaran[Tanggal])=0,"",MAX(DataPengeluaran[Tanggal]))</f>
        <v/>
      </c>
    </row>
    <row r="3" spans="2:12" ht="30" customHeight="1" x14ac:dyDescent="0.25">
      <c r="B3" s="8" t="s">
        <v>2</v>
      </c>
    </row>
    <row r="4" spans="2:12" ht="30" customHeight="1" x14ac:dyDescent="0.25">
      <c r="B4" s="6" t="s">
        <v>3</v>
      </c>
      <c r="C4" s="5"/>
      <c r="D4" s="5"/>
      <c r="F4" s="6" t="s">
        <v>12</v>
      </c>
      <c r="G4" s="5"/>
      <c r="H4" s="5"/>
      <c r="J4" s="6" t="s">
        <v>21</v>
      </c>
      <c r="K4" s="5"/>
      <c r="L4" s="5"/>
    </row>
    <row r="5" spans="2:12" ht="30" customHeight="1" x14ac:dyDescent="0.25">
      <c r="B5" s="6" t="s">
        <v>4</v>
      </c>
      <c r="C5" s="5"/>
      <c r="D5" s="5"/>
      <c r="F5" s="6" t="s">
        <v>13</v>
      </c>
      <c r="G5" s="5"/>
      <c r="H5" s="5"/>
      <c r="J5" s="6" t="s">
        <v>22</v>
      </c>
      <c r="K5" s="5"/>
      <c r="L5" s="5"/>
    </row>
    <row r="6" spans="2:12" ht="15" customHeight="1" x14ac:dyDescent="0.25"/>
    <row r="7" spans="2:12" ht="15" customHeight="1" x14ac:dyDescent="0.25">
      <c r="B7" s="9" t="s">
        <v>5</v>
      </c>
      <c r="C7" s="9" t="s">
        <v>8</v>
      </c>
      <c r="D7" s="9" t="s">
        <v>9</v>
      </c>
      <c r="E7" s="9" t="s">
        <v>11</v>
      </c>
      <c r="F7" s="9" t="s">
        <v>14</v>
      </c>
      <c r="G7" s="9" t="s">
        <v>16</v>
      </c>
      <c r="H7" s="9" t="s">
        <v>18</v>
      </c>
      <c r="I7" s="9" t="s">
        <v>20</v>
      </c>
      <c r="J7" s="9" t="s">
        <v>23</v>
      </c>
      <c r="K7" s="9" t="s">
        <v>25</v>
      </c>
      <c r="L7" s="9" t="s">
        <v>6</v>
      </c>
    </row>
    <row r="8" spans="2:12" ht="30" customHeight="1" x14ac:dyDescent="0.25">
      <c r="B8" s="10"/>
      <c r="C8" s="11"/>
      <c r="D8" s="11"/>
      <c r="E8" s="12"/>
      <c r="F8" s="12"/>
      <c r="G8" s="12"/>
      <c r="H8" s="12"/>
      <c r="I8" s="12"/>
      <c r="J8" s="12"/>
      <c r="K8" s="12"/>
      <c r="L8" s="12">
        <f>SUM(DataPengeluaran[[#This Row],[Hotel]:[Lain-lain]])</f>
        <v>0</v>
      </c>
    </row>
    <row r="9" spans="2:12" ht="30" customHeight="1" x14ac:dyDescent="0.25">
      <c r="B9" s="10"/>
      <c r="C9" s="11"/>
      <c r="D9" s="11"/>
      <c r="E9" s="12"/>
      <c r="F9" s="12"/>
      <c r="G9" s="12"/>
      <c r="H9" s="12"/>
      <c r="I9" s="12"/>
      <c r="J9" s="12"/>
      <c r="K9" s="12"/>
      <c r="L9" s="12">
        <f>SUM(DataPengeluaran[[#This Row],[Hotel]:[Lain-lain]])</f>
        <v>0</v>
      </c>
    </row>
    <row r="10" spans="2:12" ht="30" customHeight="1" x14ac:dyDescent="0.25">
      <c r="B10" s="10"/>
      <c r="C10" s="11"/>
      <c r="D10" s="11"/>
      <c r="E10" s="12"/>
      <c r="F10" s="12"/>
      <c r="G10" s="12"/>
      <c r="H10" s="12"/>
      <c r="I10" s="12"/>
      <c r="J10" s="12"/>
      <c r="K10" s="12"/>
      <c r="L10" s="12">
        <f>SUM(DataPengeluaran[[#This Row],[Hotel]:[Lain-lain]])</f>
        <v>0</v>
      </c>
    </row>
    <row r="11" spans="2:12" ht="30" customHeight="1" x14ac:dyDescent="0.25">
      <c r="B11" s="10"/>
      <c r="C11" s="11"/>
      <c r="D11" s="11"/>
      <c r="E11" s="12"/>
      <c r="F11" s="12"/>
      <c r="G11" s="12"/>
      <c r="H11" s="12"/>
      <c r="I11" s="12"/>
      <c r="J11" s="12"/>
      <c r="K11" s="12"/>
      <c r="L11" s="12">
        <f>SUM(DataPengeluaran[[#This Row],[Hotel]:[Lain-lain]])</f>
        <v>0</v>
      </c>
    </row>
    <row r="12" spans="2:12" ht="30" customHeight="1" x14ac:dyDescent="0.25">
      <c r="B12" s="10"/>
      <c r="C12" s="11"/>
      <c r="D12" s="11"/>
      <c r="E12" s="12"/>
      <c r="F12" s="12"/>
      <c r="G12" s="12"/>
      <c r="H12" s="12"/>
      <c r="I12" s="12"/>
      <c r="J12" s="12"/>
      <c r="K12" s="12"/>
      <c r="L12" s="12">
        <f>SUM(DataPengeluaran[[#This Row],[Hotel]:[Lain-lain]])</f>
        <v>0</v>
      </c>
    </row>
    <row r="13" spans="2:12" ht="30" customHeight="1" x14ac:dyDescent="0.25">
      <c r="B13" s="10"/>
      <c r="C13" s="11"/>
      <c r="D13" s="11"/>
      <c r="E13" s="12"/>
      <c r="F13" s="12"/>
      <c r="G13" s="12"/>
      <c r="H13" s="12"/>
      <c r="I13" s="12"/>
      <c r="J13" s="12"/>
      <c r="K13" s="12"/>
      <c r="L13" s="12">
        <f>SUM(DataPengeluaran[[#This Row],[Hotel]:[Lain-lain]])</f>
        <v>0</v>
      </c>
    </row>
    <row r="14" spans="2:12" ht="30" customHeight="1" x14ac:dyDescent="0.25">
      <c r="B14" s="10"/>
      <c r="C14" s="11"/>
      <c r="D14" s="11"/>
      <c r="E14" s="12"/>
      <c r="F14" s="12"/>
      <c r="G14" s="12"/>
      <c r="H14" s="12"/>
      <c r="I14" s="12"/>
      <c r="J14" s="12"/>
      <c r="K14" s="12"/>
      <c r="L14" s="12">
        <f>SUM(DataPengeluaran[[#This Row],[Hotel]:[Lain-lain]])</f>
        <v>0</v>
      </c>
    </row>
    <row r="15" spans="2:12" ht="30" customHeight="1" x14ac:dyDescent="0.25">
      <c r="B15" s="10"/>
      <c r="C15" s="11"/>
      <c r="D15" s="11"/>
      <c r="E15" s="12"/>
      <c r="F15" s="12"/>
      <c r="G15" s="12"/>
      <c r="H15" s="12"/>
      <c r="I15" s="12"/>
      <c r="J15" s="12"/>
      <c r="K15" s="12"/>
      <c r="L15" s="12">
        <f>SUM(DataPengeluaran[[#This Row],[Hotel]:[Lain-lain]])</f>
        <v>0</v>
      </c>
    </row>
    <row r="16" spans="2:12" ht="30" customHeight="1" x14ac:dyDescent="0.25">
      <c r="B16" s="10"/>
      <c r="C16" s="11"/>
      <c r="D16" s="11"/>
      <c r="E16" s="12"/>
      <c r="F16" s="12"/>
      <c r="G16" s="12"/>
      <c r="H16" s="12"/>
      <c r="I16" s="12"/>
      <c r="J16" s="12"/>
      <c r="K16" s="12"/>
      <c r="L16" s="12">
        <f>SUM(DataPengeluaran[[#This Row],[Hotel]:[Lain-lain]])</f>
        <v>0</v>
      </c>
    </row>
    <row r="17" spans="2:12" ht="30" customHeight="1" x14ac:dyDescent="0.25">
      <c r="B17" s="10"/>
      <c r="C17" s="11"/>
      <c r="D17" s="11"/>
      <c r="E17" s="12"/>
      <c r="F17" s="12"/>
      <c r="G17" s="12"/>
      <c r="H17" s="12"/>
      <c r="I17" s="12"/>
      <c r="J17" s="12"/>
      <c r="K17" s="12"/>
      <c r="L17" s="12">
        <f>SUM(DataPengeluaran[[#This Row],[Hotel]:[Lain-lain]])</f>
        <v>0</v>
      </c>
    </row>
    <row r="18" spans="2:12" ht="30" customHeight="1" x14ac:dyDescent="0.25">
      <c r="B18" s="10"/>
      <c r="C18" s="11"/>
      <c r="D18" s="11"/>
      <c r="E18" s="12"/>
      <c r="F18" s="12"/>
      <c r="G18" s="12"/>
      <c r="H18" s="12"/>
      <c r="I18" s="12"/>
      <c r="J18" s="12"/>
      <c r="K18" s="12"/>
      <c r="L18" s="12">
        <f>SUM(DataPengeluaran[[#This Row],[Hotel]:[Lain-lain]])</f>
        <v>0</v>
      </c>
    </row>
    <row r="19" spans="2:12" ht="30" customHeight="1" x14ac:dyDescent="0.25">
      <c r="B19" s="13" t="s">
        <v>6</v>
      </c>
      <c r="C19" s="13"/>
      <c r="D19" s="13"/>
      <c r="E19" s="14">
        <f>SUBTOTAL(109,DataPengeluaran[Hotel])</f>
        <v>0</v>
      </c>
      <c r="F19" s="14">
        <f>SUBTOTAL(109,DataPengeluaran[Transportasi])</f>
        <v>0</v>
      </c>
      <c r="G19" s="14">
        <f>SUBTOTAL(109,DataPengeluaran[Bahan bakar])</f>
        <v>0</v>
      </c>
      <c r="H19" s="14">
        <f>SUBTOTAL(109,DataPengeluaran[Konsumsi])</f>
        <v>0</v>
      </c>
      <c r="I19" s="14">
        <f>SUBTOTAL(109,DataPengeluaran[Telepon])</f>
        <v>0</v>
      </c>
      <c r="J19" s="14">
        <f>SUBTOTAL(109,DataPengeluaran[Hiburan])</f>
        <v>0</v>
      </c>
      <c r="K19" s="14">
        <f>SUBTOTAL(109,DataPengeluaran[Lain-lain])</f>
        <v>0</v>
      </c>
      <c r="L19" s="14">
        <f>SUBTOTAL(109,DataPengeluaran[Total])</f>
        <v>0</v>
      </c>
    </row>
    <row r="20" spans="2:12" ht="30" customHeight="1" x14ac:dyDescent="0.25">
      <c r="C20" s="15"/>
      <c r="D20" s="15"/>
      <c r="E20" s="15"/>
      <c r="F20" s="15"/>
      <c r="G20" s="15"/>
      <c r="H20" s="15"/>
      <c r="I20" s="15"/>
      <c r="K20" s="6" t="s">
        <v>26</v>
      </c>
      <c r="L20" s="16">
        <f>DataPengeluaran[[#Totals],[Total]]</f>
        <v>0</v>
      </c>
    </row>
    <row r="21" spans="2:12" ht="30" customHeight="1" thickBot="1" x14ac:dyDescent="0.3">
      <c r="B21" s="4" t="s">
        <v>7</v>
      </c>
      <c r="C21" s="5"/>
      <c r="D21" s="5"/>
      <c r="E21" s="5"/>
      <c r="F21" s="17" t="s">
        <v>15</v>
      </c>
      <c r="G21" s="5"/>
      <c r="H21" s="5"/>
      <c r="I21" s="5"/>
      <c r="K21" s="6" t="s">
        <v>29</v>
      </c>
      <c r="L21" s="18">
        <v>0</v>
      </c>
    </row>
    <row r="22" spans="2:12" ht="30" customHeight="1" thickTop="1" x14ac:dyDescent="0.25">
      <c r="C22" s="5"/>
      <c r="D22" s="5"/>
      <c r="E22" s="5"/>
      <c r="F22" s="19"/>
      <c r="G22" s="5"/>
      <c r="H22" s="5"/>
      <c r="I22" s="5"/>
      <c r="K22" s="6" t="s">
        <v>27</v>
      </c>
      <c r="L22" s="20">
        <f>Subtotal-Perkembangan</f>
        <v>0</v>
      </c>
    </row>
  </sheetData>
  <mergeCells count="12">
    <mergeCell ref="C21:E21"/>
    <mergeCell ref="C22:E22"/>
    <mergeCell ref="G21:I21"/>
    <mergeCell ref="G22:I22"/>
    <mergeCell ref="C5:D5"/>
    <mergeCell ref="C2:D2"/>
    <mergeCell ref="C4:D4"/>
    <mergeCell ref="K5:L5"/>
    <mergeCell ref="K4:L4"/>
    <mergeCell ref="G5:H5"/>
    <mergeCell ref="G4:H4"/>
    <mergeCell ref="F2:G2"/>
  </mergeCells>
  <dataValidations count="41">
    <dataValidation allowBlank="1" showInputMessage="1" showErrorMessage="1" prompt="Catat pengeluaran dalam lembar kerja Laporan Pengeluaran ini. Masukkan nilai dalam berbagai kategori pengeluaran di sel B2 hingga K5 dan dalam tabel Data Pengeluaran" sqref="A1" xr:uid="{00000000-0002-0000-0000-000000000000}"/>
    <dataValidation allowBlank="1" showInputMessage="1" showErrorMessage="1" prompt="Laporan hanya untuk keperluan kantor" sqref="K1" xr:uid="{00000000-0002-0000-0000-000001000000}"/>
    <dataValidation allowBlank="1" showInputMessage="1" showErrorMessage="1" prompt="Judul Laporan Pengeluaran ada di sel ini" sqref="B1" xr:uid="{00000000-0002-0000-0000-000002000000}"/>
    <dataValidation allowBlank="1" showInputMessage="1" showErrorMessage="1" prompt="Masukkan tujuan pengeluaran dalam sel di sebelah kanan" sqref="B2" xr:uid="{00000000-0002-0000-0000-000003000000}"/>
    <dataValidation allowBlank="1" showInputMessage="1" showErrorMessage="1" prompt="Masukkan nomor pernyataan dalam sel di sebelah kanan" sqref="E2" xr:uid="{00000000-0002-0000-0000-000004000000}"/>
    <dataValidation allowBlank="1" showInputMessage="1" showErrorMessage="1" prompt="Masukkan informasi karyawan dalam sel di bawah ini" sqref="B3" xr:uid="{00000000-0002-0000-0000-000005000000}"/>
    <dataValidation allowBlank="1" showInputMessage="1" showErrorMessage="1" prompt="Masukkan nama karyawan di sel ini" sqref="C4:D4" xr:uid="{00000000-0002-0000-0000-000006000000}"/>
    <dataValidation allowBlank="1" showInputMessage="1" showErrorMessage="1" prompt="Masukkan departemen karyawan di sel ini" sqref="C5:D5" xr:uid="{00000000-0002-0000-0000-000007000000}"/>
    <dataValidation allowBlank="1" showInputMessage="1" showErrorMessage="1" prompt="Masukkan posisi karyawan di sel ini" sqref="G4:H4" xr:uid="{00000000-0002-0000-0000-000008000000}"/>
    <dataValidation allowBlank="1" showInputMessage="1" showErrorMessage="1" prompt="Masukkan nama manajer di sel ini" sqref="G5:H5" xr:uid="{00000000-0002-0000-0000-000009000000}"/>
    <dataValidation allowBlank="1" showInputMessage="1" showErrorMessage="1" prompt="Masukkan Nomor Jaminan Sosial di sel ini" sqref="K4:L4" xr:uid="{00000000-0002-0000-0000-00000A000000}"/>
    <dataValidation allowBlank="1" showInputMessage="1" showErrorMessage="1" prompt="Masukkan ID Karyawan di sel ini" sqref="K5:L5" xr:uid="{00000000-0002-0000-0000-00000B000000}"/>
    <dataValidation allowBlank="1" showInputMessage="1" showErrorMessage="1" prompt="Periode pembayaran diperbarui secara otomatis berdasarkan entri dalam tabel Data Pengeluaran" sqref="H2" xr:uid="{00000000-0002-0000-0000-00000C000000}"/>
    <dataValidation allowBlank="1" showInputMessage="1" showErrorMessage="1" prompt="Periode mulai untuk laporan pengeluaran ini ada dalam sel ini dan otomatis ditentukan oleh entri dalam tabel Data Pengeluaran" sqref="J2" xr:uid="{00000000-0002-0000-0000-00000D000000}"/>
    <dataValidation allowBlank="1" showInputMessage="1" showErrorMessage="1" prompt="Masukkan Tanggal dalam kolom di bawah judul ini" sqref="B7" xr:uid="{00000000-0002-0000-0000-00000E000000}"/>
    <dataValidation allowBlank="1" showInputMessage="1" showErrorMessage="1" prompt="Masukkan Akun dalam kolom di bawah judul ini" sqref="C7" xr:uid="{00000000-0002-0000-0000-00000F000000}"/>
    <dataValidation allowBlank="1" showInputMessage="1" showErrorMessage="1" prompt="Masukkan Deskripsi dalam kolom di bawah judul ini" sqref="D7" xr:uid="{00000000-0002-0000-0000-000010000000}"/>
    <dataValidation allowBlank="1" showInputMessage="1" showErrorMessage="1" prompt="Masukkan pengeluaran Hotel dalam kolom di bawah judul ini" sqref="E7" xr:uid="{00000000-0002-0000-0000-000011000000}"/>
    <dataValidation allowBlank="1" showInputMessage="1" showErrorMessage="1" prompt="Masukkan pengeluaran Transportasi dalam kolom di bawah judul ini" sqref="F7" xr:uid="{00000000-0002-0000-0000-000012000000}"/>
    <dataValidation allowBlank="1" showInputMessage="1" showErrorMessage="1" prompt="Masukkan pengeluaran Bahan bakar dalam kolom di bawah judul ini" sqref="G7" xr:uid="{00000000-0002-0000-0000-000013000000}"/>
    <dataValidation allowBlank="1" showInputMessage="1" showErrorMessage="1" prompt="Masukkan pengeluaran Makanan dalam kolom di bawah judul ini" sqref="H7" xr:uid="{00000000-0002-0000-0000-000014000000}"/>
    <dataValidation allowBlank="1" showInputMessage="1" showErrorMessage="1" prompt="Masukkan pengeluaran Telepon dalam kolom di bawah judul ini" sqref="I7" xr:uid="{00000000-0002-0000-0000-000015000000}"/>
    <dataValidation allowBlank="1" showInputMessage="1" showErrorMessage="1" prompt="Masukkan pengeluaran Hiburan dalam kolom di bawah judul ini" sqref="J7" xr:uid="{00000000-0002-0000-0000-000016000000}"/>
    <dataValidation allowBlank="1" showInputMessage="1" showErrorMessage="1" prompt="Masukkan pengeluaran Lain-lain dalam kolom di bawah judul ini" sqref="K7" xr:uid="{00000000-0002-0000-0000-000017000000}"/>
    <dataValidation allowBlank="1" showInputMessage="1" showErrorMessage="1" prompt="Total pengeluaran dihitung secara otomatis dalam kolom di bawah judul ini untuk setiap tanggal" sqref="L7" xr:uid="{00000000-0002-0000-0000-000018000000}"/>
    <dataValidation allowBlank="1" showInputMessage="1" showErrorMessage="1" prompt="Masukkan keterangan dalam sel di sebelah kanan" sqref="B21" xr:uid="{00000000-0002-0000-0000-000019000000}"/>
    <dataValidation allowBlank="1" showInputMessage="1" showErrorMessage="1" prompt="Masukkan tanda tangan di sel ini" sqref="C21:E22" xr:uid="{00000000-0002-0000-0000-00001A000000}"/>
    <dataValidation allowBlank="1" showInputMessage="1" showErrorMessage="1" prompt="Masukkan Catatan dalam sel di sebelah kanan" sqref="F21" xr:uid="{00000000-0002-0000-0000-00001B000000}"/>
    <dataValidation allowBlank="1" showInputMessage="1" showErrorMessage="1" prompt="Masukkan Catatan dalam sel ini" sqref="G21:I22" xr:uid="{00000000-0002-0000-0000-00001C000000}"/>
    <dataValidation allowBlank="1" showInputMessage="1" showErrorMessage="1" prompt="Subtotal yang dihitung secara otomatis" sqref="L20" xr:uid="{00000000-0002-0000-0000-00001D000000}"/>
    <dataValidation allowBlank="1" showInputMessage="1" showErrorMessage="1" prompt="Masukkan Uang muka dalam sel ini" sqref="L21" xr:uid="{00000000-0002-0000-0000-00001E000000}"/>
    <dataValidation allowBlank="1" showInputMessage="1" showErrorMessage="1" prompt="Total yang dihitung secara otomatis" sqref="L22" xr:uid="{00000000-0002-0000-0000-00001F000000}"/>
    <dataValidation allowBlank="1" showInputMessage="1" showErrorMessage="1" prompt="Masukkan nama karyawan dalam sel di sebelah kanan" sqref="B4" xr:uid="{00000000-0002-0000-0000-000020000000}"/>
    <dataValidation allowBlank="1" showInputMessage="1" showErrorMessage="1" prompt="Masukkan departemen karyawan dalam sel di sebelah kanan" sqref="B5" xr:uid="{00000000-0002-0000-0000-000021000000}"/>
    <dataValidation allowBlank="1" showInputMessage="1" showErrorMessage="1" prompt="Masukkan posisi karyawan dalam sel di sebelah kanan" sqref="F4" xr:uid="{00000000-0002-0000-0000-000022000000}"/>
    <dataValidation allowBlank="1" showInputMessage="1" showErrorMessage="1" prompt="Masukkan nama manajer dalam sel di sebelah kanan" sqref="F5" xr:uid="{00000000-0002-0000-0000-000023000000}"/>
    <dataValidation allowBlank="1" showInputMessage="1" showErrorMessage="1" prompt="Masukkan ID Karyawan dalam sel di sebelah kanan" sqref="J5" xr:uid="{00000000-0002-0000-0000-000024000000}"/>
    <dataValidation allowBlank="1" showInputMessage="1" showErrorMessage="1" prompt="Masukkan nomor jaminan sosial dalam sel di sebelah kanan" sqref="J4" xr:uid="{00000000-0002-0000-0000-000025000000}"/>
    <dataValidation allowBlank="1" showInputMessage="1" showErrorMessage="1" prompt="Masukkan tujuan laporan pengeluaran dalam sel ini" sqref="C2:D2" xr:uid="{00000000-0002-0000-0000-000026000000}"/>
    <dataValidation allowBlank="1" showInputMessage="1" showErrorMessage="1" prompt="Masukkan angka pernyataan untuk laporan pengeluaran dalam sel ini" sqref="F2:G2" xr:uid="{00000000-0002-0000-0000-000027000000}"/>
    <dataValidation allowBlank="1" showInputMessage="1" showErrorMessage="1" prompt="Periode akhir untuk laporan pengeluaran ini ada dalam sel ini dan otomatis ditentukan oleh entri dalam tabel Data Pengeluaran" sqref="L2" xr:uid="{00000000-0002-0000-0000-000028000000}"/>
  </dataValidations>
  <printOptions horizontalCentered="1"/>
  <pageMargins left="0.4" right="0.4" top="0.4" bottom="0.4" header="0.3" footer="0.3"/>
  <pageSetup paperSize="9" fitToHeight="0" orientation="landscape" horizontalDpi="4294967293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_x0020_Details xmlns="40262f94-9f35-4ac3-9a90-690165a166b7" xsi:nil="true"/>
    <VSO_x0020_item_x0020_id xmlns="40262f94-9f35-4ac3-9a90-690165a166b7" xsi:nil="true"/>
    <Template_x0020_details xmlns="40262f94-9f35-4ac3-9a90-690165a166b7" xsi:nil="true"/>
    <Assetid_x0020_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1013C168-63E8-438C-A934-96FFADDC12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24C412-9EB0-4B9C-8F3E-E8DA8B8783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DABDD3-FB66-4920-8D96-EA9B1224BA9E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4</vt:i4>
      </vt:variant>
    </vt:vector>
  </HeadingPairs>
  <TitlesOfParts>
    <vt:vector size="5" baseType="lpstr">
      <vt:lpstr>LAPORAN PENGELUARAN</vt:lpstr>
      <vt:lpstr>JudulKolom1</vt:lpstr>
      <vt:lpstr>Perkembangan</vt:lpstr>
      <vt:lpstr>'LAPORAN PENGELUARAN'!Print_Titles</vt:lpstr>
      <vt:lpstr>Subtotal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2016-11-28T09:05:13Z</dcterms:created>
  <dcterms:modified xsi:type="dcterms:W3CDTF">2017-08-29T08:31:03Z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