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/>
  <xr:revisionPtr revIDLastSave="0" documentId="13_ncr:1_{59A5F8C8-45EC-4C82-B185-B4B3EA5DAFDD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Ringkasan" sheetId="7" r:id="rId1"/>
    <sheet name="Penghasilan dan Pengeluaran" sheetId="8" r:id="rId2"/>
  </sheets>
  <definedNames>
    <definedName name="BarisHeaderRingkasan">Kategori[[#Headers],[Total]]</definedName>
    <definedName name="Judul_Anggaran">Ringkasan!$B$1</definedName>
    <definedName name="KurangLebih">TotalPenghasilan-(SUM(Kategori[Total])-TotalPenghasilan)</definedName>
    <definedName name="PencarianKategori">Kategori[Kategori]</definedName>
    <definedName name="_xlnm.Print_Titles" localSheetId="1">'Penghasilan dan Pengeluaran'!$3:$3</definedName>
    <definedName name="_xlnm.Print_Titles" localSheetId="0">Ringkasan!$5:$5</definedName>
    <definedName name="TotalPenghasilan">Ringkasan!$D$6</definedName>
    <definedName name="Transaksi">Register[#All]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7" l="1"/>
  <c r="D6" i="7"/>
  <c r="D7" i="7" l="1"/>
  <c r="D8" i="7" l="1"/>
  <c r="D10" i="7" l="1"/>
  <c r="D11" i="7" l="1"/>
  <c r="D12" i="7" l="1"/>
  <c r="D13" i="7" l="1"/>
  <c r="D14" i="7" l="1"/>
  <c r="D15" i="7" l="1"/>
  <c r="D16" i="7" l="1"/>
  <c r="B3" i="7" s="1"/>
  <c r="B1" i="8"/>
</calcChain>
</file>

<file path=xl/sharedStrings.xml><?xml version="1.0" encoding="utf-8"?>
<sst xmlns="http://schemas.openxmlformats.org/spreadsheetml/2006/main" count="71" uniqueCount="43">
  <si>
    <t>Ringkasan Anggaran Bulanan</t>
  </si>
  <si>
    <t>[MASUKKAN BULAN]</t>
  </si>
  <si>
    <t>Ringkasan Anggaran</t>
  </si>
  <si>
    <t>Kategori</t>
  </si>
  <si>
    <t>Penghasilan</t>
  </si>
  <si>
    <t>Rumah</t>
  </si>
  <si>
    <t>Kebutuhan Umum</t>
  </si>
  <si>
    <t>Belanja Sehari-hari</t>
  </si>
  <si>
    <t>Asuransi</t>
  </si>
  <si>
    <t>Telepon</t>
  </si>
  <si>
    <t>Kartu Kredit</t>
  </si>
  <si>
    <t>Sekolah</t>
  </si>
  <si>
    <t>Tabungan</t>
  </si>
  <si>
    <t>Hiburan</t>
  </si>
  <si>
    <t>Lainnya</t>
  </si>
  <si>
    <t>Total</t>
  </si>
  <si>
    <r>
      <t xml:space="preserve">Kesulitan merencanakan anggaran Anda? Gunakan </t>
    </r>
    <r>
      <rPr>
        <b/>
        <sz val="11"/>
        <color theme="4" tint="-0.499984740745262"/>
        <rFont val="Arial"/>
        <family val="2"/>
        <scheme val="minor"/>
      </rPr>
      <t xml:space="preserve">kalkulator anggaran bulanan </t>
    </r>
    <r>
      <rPr>
        <sz val="11"/>
        <color theme="4" tint="-0.499984740745262"/>
        <rFont val="Arial"/>
        <family val="2"/>
        <scheme val="minor"/>
      </rPr>
      <t xml:space="preserve">ini untuk membantu Anda mengidentifikasi penghasilan dan pengeluaran bulanan. Tambahkan kategori baru yang ingin dicatat ke tabel </t>
    </r>
    <r>
      <rPr>
        <b/>
        <sz val="11"/>
        <color theme="4" tint="-0.499984740745262"/>
        <rFont val="Arial"/>
        <family val="2"/>
        <scheme val="minor"/>
      </rPr>
      <t xml:space="preserve">ringkasan anggaran </t>
    </r>
    <r>
      <rPr>
        <sz val="11"/>
        <color theme="4" tint="-0.499984740745262"/>
        <rFont val="Arial"/>
        <family val="2"/>
        <scheme val="minor"/>
      </rPr>
      <t xml:space="preserve">atau ubah kategori yang telah ditambahkan agar sesuai dengan kebutuhan Anda. Kemudian, masukkan semua penghasilan dan pengeluaran Anda selama satu bulan ke dalam tabel </t>
    </r>
    <r>
      <rPr>
        <b/>
        <sz val="11"/>
        <color theme="4" tint="-0.499984740745262"/>
        <rFont val="Arial"/>
        <family val="2"/>
        <scheme val="minor"/>
      </rPr>
      <t>penghasilan dan pengeluaran bulanan</t>
    </r>
    <r>
      <rPr>
        <sz val="11"/>
        <color theme="4" tint="-0.499984740745262"/>
        <rFont val="Arial"/>
        <family val="2"/>
        <scheme val="minor"/>
      </rPr>
      <t xml:space="preserve">, lalu tetapkan kategori untuk setiap item. Begitu jumlah dimasukkan, kategori terkait dalam tabel </t>
    </r>
    <r>
      <rPr>
        <b/>
        <sz val="11"/>
        <color theme="4" tint="-0.499984740745262"/>
        <rFont val="Arial"/>
        <family val="2"/>
        <scheme val="minor"/>
      </rPr>
      <t>ringkasan anggaran</t>
    </r>
    <r>
      <rPr>
        <sz val="11"/>
        <color theme="4" tint="-0.499984740745262"/>
        <rFont val="Arial"/>
        <family val="2"/>
        <scheme val="minor"/>
      </rPr>
      <t xml:space="preserve"> akan diringkas secara otomatis.</t>
    </r>
  </si>
  <si>
    <t>Penghasilan dan Pengeluaran</t>
  </si>
  <si>
    <t>Deskripsi</t>
  </si>
  <si>
    <t>Gaji Patricia</t>
  </si>
  <si>
    <t>Pendaftaran sekolah</t>
  </si>
  <si>
    <t>Listrik &amp; gas</t>
  </si>
  <si>
    <t>Perlengkapan sekolah</t>
  </si>
  <si>
    <t>Toko kelontong</t>
  </si>
  <si>
    <t>Video southridge</t>
  </si>
  <si>
    <t>Perusahaan telepon</t>
  </si>
  <si>
    <t>Gaji Joko</t>
  </si>
  <si>
    <t>Woodgrove Bank</t>
  </si>
  <si>
    <t>Asuransi rumah</t>
  </si>
  <si>
    <t>Sekolah Kesenian</t>
  </si>
  <si>
    <t>Bank Rakyat Indonesia</t>
  </si>
  <si>
    <t>Consolidated messenger</t>
  </si>
  <si>
    <t>Asuransi kendaraan</t>
  </si>
  <si>
    <t>Makan malam dan nonton bioskop</t>
  </si>
  <si>
    <t>Jumlah</t>
  </si>
  <si>
    <t>Catatan</t>
  </si>
  <si>
    <t>Ponsel Jefri</t>
  </si>
  <si>
    <t>Hipotek</t>
  </si>
  <si>
    <t>Uang Sekolah</t>
  </si>
  <si>
    <t>Kartu Patricia</t>
  </si>
  <si>
    <t>Ponsel Patricia</t>
  </si>
  <si>
    <t>Pajak bumi dan bangunan</t>
  </si>
  <si>
    <t>Kartu Jefri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</si>
</sst>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Rp&quot;#,##0.00;\-&quot;Rp&quot;#,##0.00"/>
    <numFmt numFmtId="42" formatCode="_-&quot;Rp&quot;* #,##0_-;\-&quot;Rp&quot;* #,##0_-;_-&quot;Rp&quot;* &quot;-&quot;_-;_-@_-"/>
    <numFmt numFmtId="164" formatCode="_(* #,##0.00_);_(* \(#,##0.00\);_(* &quot;-&quot;??_);_(@_)"/>
    <numFmt numFmtId="165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5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7" fontId="7" fillId="2" borderId="0" xfId="7" applyNumberFormat="1" applyFill="1" applyBorder="1">
      <alignment horizontal="right" vertical="center" indent="2"/>
    </xf>
    <xf numFmtId="165" fontId="0" fillId="6" borderId="0" xfId="3" applyFont="1" applyFill="1">
      <alignment horizontal="right" vertical="center" indent="2"/>
    </xf>
    <xf numFmtId="165" fontId="0" fillId="0" borderId="0" xfId="3" applyFont="1" applyFill="1" applyBorder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7" fontId="0" fillId="6" borderId="0" xfId="4" applyNumberFormat="1" applyFont="1" applyFill="1" applyBorder="1">
      <alignment vertical="center"/>
    </xf>
  </cellXfs>
  <cellStyles count="47">
    <cellStyle name="20% - Aksen1" xfId="8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6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7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5" builtinId="29" customBuiltin="1"/>
    <cellStyle name="Aksen2" xfId="9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4" builtinId="26" customBuiltin="1"/>
    <cellStyle name="Buruk" xfId="15" builtinId="27" customBuiltin="1"/>
    <cellStyle name="Catatan" xfId="23" builtinId="10" customBuiltin="1"/>
    <cellStyle name="Judul" xfId="1" builtinId="15" customBuiltin="1"/>
    <cellStyle name="Judul 1" xfId="2" builtinId="16" customBuiltin="1"/>
    <cellStyle name="Judul 2" xfId="6" builtinId="17" customBuiltin="1"/>
    <cellStyle name="Judul 3" xfId="12" builtinId="18" customBuiltin="1"/>
    <cellStyle name="Judul 4" xfId="13" builtinId="19" customBuiltin="1"/>
    <cellStyle name="Keluaran" xfId="18" builtinId="21" customBuiltin="1"/>
    <cellStyle name="Koma" xfId="10" builtinId="3" customBuiltin="1"/>
    <cellStyle name="Koma [0]" xfId="3" builtinId="6" customBuiltin="1"/>
    <cellStyle name="Masukan" xfId="17" builtinId="20" customBuiltin="1"/>
    <cellStyle name="Mata Uang" xfId="4" builtinId="4" customBuiltin="1"/>
    <cellStyle name="Mata Uang [0]" xfId="5" builtinId="7" customBuiltin="1"/>
    <cellStyle name="Netral" xfId="16" builtinId="28" customBuiltin="1"/>
    <cellStyle name="Normal" xfId="0" builtinId="0" customBuiltin="1"/>
    <cellStyle name="Perhitungan" xfId="19" builtinId="22" customBuiltin="1"/>
    <cellStyle name="Persen" xfId="11" builtinId="5" customBuiltin="1"/>
    <cellStyle name="Sel Periksa" xfId="21" builtinId="23" customBuiltin="1"/>
    <cellStyle name="Sel Tertaut" xfId="20" builtinId="24" customBuiltin="1"/>
    <cellStyle name="Teks Penjelasan" xfId="24" builtinId="53" customBuiltin="1"/>
    <cellStyle name="Teks Peringatan" xfId="22" builtinId="11" customBuiltin="1"/>
    <cellStyle name="Total" xfId="7" builtinId="25" customBuiltin="1"/>
  </cellStyles>
  <dxfs count="11">
    <dxf>
      <font>
        <b val="0"/>
        <i val="0"/>
        <color theme="7" tint="-0.24994659260841701"/>
      </font>
    </dxf>
    <dxf>
      <numFmt numFmtId="11" formatCode="&quot;Rp&quot;#,##0.00;\-&quot;Rp&quot;#,##0.00"/>
    </dxf>
    <dxf>
      <numFmt numFmtId="11" formatCode="&quot;Rp&quot;#,##0.00;\-&quot;Rp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b val="0"/>
        <i val="0"/>
        <color theme="7" tint="-0.24994659260841701"/>
      </font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Ringkasan Anggaran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Karya Seni" descr="Operator matematika berula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" displayName="Kategori" ref="C5:D16" totalsRowShown="0">
  <tableColumns count="2">
    <tableColumn id="1" xr3:uid="{00000000-0010-0000-0000-000001000000}" name="Kategori"/>
    <tableColumn id="2" xr3:uid="{00000000-0010-0000-0000-000002000000}" name="Total" dataCellStyle="Koma [0]">
      <calculatedColumnFormula>SUMIF(Register[Kategori],"=" &amp;Kategori[[#This Row],[Kategori]],Register[Jumlah])</calculatedColumnFormula>
    </tableColumn>
  </tableColumns>
  <tableStyleInfo name="Ringkasan Anggaran" showFirstColumn="0" showLastColumn="0" showRowStripes="0" showColumnStripes="0"/>
  <extLst>
    <ext xmlns:x14="http://schemas.microsoft.com/office/spreadsheetml/2009/9/main" uri="{504A1905-F514-4f6f-8877-14C23A59335A}">
      <x14:table altTextSummary="Masukkan atau ubah Kategori dalam kolom ini di bawah judul ini. Pertahankan Kategori penghasilan agar tetap di baris pertama untuk mendapatkan penghitungan ringkasan yang akurat. Total dihitung secara otomati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B3:E23" totalsRowDxfId="5">
  <tableColumns count="4">
    <tableColumn id="2" xr3:uid="{00000000-0010-0000-0100-000002000000}" name="Kategori" totalsRowDxfId="4"/>
    <tableColumn id="7" xr3:uid="{00000000-0010-0000-0100-000007000000}" name="Deskripsi" totalsRowDxfId="3"/>
    <tableColumn id="3" xr3:uid="{00000000-0010-0000-0100-000003000000}" name="Jumlah" totalsRowFunction="sum" dataDxfId="1" totalsRowDxfId="2" dataCellStyle="Mata Uang"/>
    <tableColumn id="1" xr3:uid="{00000000-0010-0000-0100-000001000000}" name="Catatan"/>
  </tableColumns>
  <tableStyleInfo name="Ringkasan Anggaran" showFirstColumn="0" showLastColumn="0" showRowStripes="1" showColumnStripes="0"/>
  <extLst>
    <ext xmlns:x14="http://schemas.microsoft.com/office/spreadsheetml/2009/9/main" uri="{504A1905-F514-4f6f-8877-14C23A59335A}">
      <x14:table altTextSummary="Masukkan Kategori, Deskripsi, Jumlah, dan Catatan dalam tabel ini. Daftar Kategori diperbarui secara otomatis dari tabel Kategori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41.25" style="3" customWidth="1"/>
    <col min="7" max="16384" width="9" style="3"/>
  </cols>
  <sheetData>
    <row r="1" spans="1:6" ht="41.25" customHeight="1" x14ac:dyDescent="0.4">
      <c r="A1" s="8"/>
      <c r="B1" s="16" t="s">
        <v>0</v>
      </c>
      <c r="C1" s="16"/>
      <c r="D1" s="16"/>
      <c r="E1" s="16"/>
      <c r="F1" s="19" t="s">
        <v>16</v>
      </c>
    </row>
    <row r="2" spans="1:6" ht="41.25" customHeight="1" x14ac:dyDescent="0.2">
      <c r="A2" s="10"/>
      <c r="B2" s="17" t="s">
        <v>1</v>
      </c>
      <c r="C2" s="17"/>
      <c r="D2" s="17"/>
      <c r="E2" s="17"/>
      <c r="F2" s="19"/>
    </row>
    <row r="3" spans="1:6" ht="41.25" customHeight="1" x14ac:dyDescent="0.2">
      <c r="B3" s="15" t="str">
        <f>CONCATENATE("Kurang/Lebih: "&amp;TEXT(KurangLebih,"Rp#.##0,00;[Merah]-Rp#.##0,00"))</f>
        <v>Kurang/Lebih: Rp928,00</v>
      </c>
      <c r="C3" s="15"/>
      <c r="D3" s="15"/>
      <c r="F3" s="19"/>
    </row>
    <row r="4" spans="1:6" ht="37.5" customHeight="1" x14ac:dyDescent="0.2">
      <c r="C4" s="18" t="s">
        <v>2</v>
      </c>
      <c r="D4" s="18"/>
      <c r="E4" s="9"/>
      <c r="F4" s="19"/>
    </row>
    <row r="5" spans="1:6" ht="27.75" customHeight="1" x14ac:dyDescent="0.2">
      <c r="C5" s="6" t="s">
        <v>3</v>
      </c>
      <c r="D5" s="12" t="s">
        <v>15</v>
      </c>
      <c r="F5" s="19"/>
    </row>
    <row r="6" spans="1:6" ht="21.75" customHeight="1" x14ac:dyDescent="0.2">
      <c r="C6" t="s">
        <v>4</v>
      </c>
      <c r="D6" s="13">
        <f>SUMIF(Register[Kategori],"=" &amp;Kategori[[#This Row],[Kategori]],Register[Jumlah])</f>
        <v>4500</v>
      </c>
      <c r="F6" s="19"/>
    </row>
    <row r="7" spans="1:6" ht="21.75" customHeight="1" x14ac:dyDescent="0.2">
      <c r="C7" t="s">
        <v>5</v>
      </c>
      <c r="D7" s="14">
        <f>SUMIF(Register[Kategori],"=" &amp;Kategori[[#This Row],[Kategori]],Register[Jumlah])</f>
        <v>1410</v>
      </c>
      <c r="F7" s="11"/>
    </row>
    <row r="8" spans="1:6" ht="21.75" customHeight="1" x14ac:dyDescent="0.2">
      <c r="C8" t="s">
        <v>6</v>
      </c>
      <c r="D8" s="14">
        <f>SUMIF(Register[Kategori],"=" &amp;Kategori[[#This Row],[Kategori]],Register[Jumlah])</f>
        <v>73</v>
      </c>
      <c r="F8" s="11"/>
    </row>
    <row r="9" spans="1:6" ht="21.75" customHeight="1" x14ac:dyDescent="0.2">
      <c r="C9" t="s">
        <v>7</v>
      </c>
      <c r="D9" s="14">
        <f>SUMIF(Register[Kategori],"=" &amp;Kategori[[#This Row],[Kategori]],Register[Jumlah])</f>
        <v>220</v>
      </c>
    </row>
    <row r="10" spans="1:6" ht="21.75" customHeight="1" x14ac:dyDescent="0.2">
      <c r="C10" t="s">
        <v>8</v>
      </c>
      <c r="D10" s="14">
        <f>SUMIF(Register[Kategori],"=" &amp;Kategori[[#This Row],[Kategori]],Register[Jumlah])</f>
        <v>180</v>
      </c>
    </row>
    <row r="11" spans="1:6" ht="21.75" customHeight="1" x14ac:dyDescent="0.2">
      <c r="C11" t="s">
        <v>9</v>
      </c>
      <c r="D11" s="14">
        <f>SUMIF(Register[Kategori],"=" &amp;Kategori[[#This Row],[Kategori]],Register[Jumlah])</f>
        <v>104</v>
      </c>
    </row>
    <row r="12" spans="1:6" ht="21.75" customHeight="1" x14ac:dyDescent="0.2">
      <c r="C12" t="s">
        <v>10</v>
      </c>
      <c r="D12" s="14">
        <f>SUMIF(Register[Kategori],"=" &amp;Kategori[[#This Row],[Kategori]],Register[Jumlah])</f>
        <v>315</v>
      </c>
    </row>
    <row r="13" spans="1:6" ht="21.75" customHeight="1" x14ac:dyDescent="0.2">
      <c r="C13" t="s">
        <v>11</v>
      </c>
      <c r="D13" s="14">
        <f>SUMIF(Register[Kategori],"=" &amp;Kategori[[#This Row],[Kategori]],Register[Jumlah])</f>
        <v>1063</v>
      </c>
      <c r="F13" s="11"/>
    </row>
    <row r="14" spans="1:6" ht="21.75" customHeight="1" x14ac:dyDescent="0.2">
      <c r="C14" t="s">
        <v>12</v>
      </c>
      <c r="D14" s="14">
        <f>SUMIF(Register[Kategori],"=" &amp;Kategori[[#This Row],[Kategori]],Register[Jumlah])</f>
        <v>100</v>
      </c>
      <c r="F14" s="11"/>
    </row>
    <row r="15" spans="1:6" ht="21.75" customHeight="1" x14ac:dyDescent="0.2">
      <c r="C15" t="s">
        <v>13</v>
      </c>
      <c r="D15" s="14">
        <f>SUMIF(Register[Kategori],"=" &amp;Kategori[[#This Row],[Kategori]],Register[Jumlah])</f>
        <v>107</v>
      </c>
      <c r="F15" s="11"/>
    </row>
    <row r="16" spans="1:6" ht="21.75" customHeight="1" x14ac:dyDescent="0.2">
      <c r="C16" t="s">
        <v>14</v>
      </c>
      <c r="D16" s="14">
        <f>SUMIF(Register[Kategori],"=" &amp;Kategori[[#This Row],[Kategori]],Register[Jumlah])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8" priority="4">
      <formula>KurangLebih&lt;0</formula>
    </cfRule>
  </conditionalFormatting>
  <conditionalFormatting sqref="D6:D16">
    <cfRule type="expression" dxfId="6" priority="1" stopIfTrue="1">
      <formula>ROW()-ROW(BarisHeaderRingkasan)=1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Judul lembar kerja ada dalam sel ini. Ringkasan Anggaran ada dalam tabel Kategori mulai dari sel C4. Masukkan Bulan dalam sel di bawah ini." sqref="B1:E1" xr:uid="{00000000-0002-0000-0000-000001000000}"/>
    <dataValidation allowBlank="1" showInputMessage="1" showErrorMessage="1" prompt="Ringkasan Anggaran ada dalam tabel di bawah ini. Masukkan atau ubah kategori dalam tabel ini untuk memperbarui kategori di tabel Register di sebelah kanan" sqref="C4:D4" xr:uid="{00000000-0002-0000-0000-000002000000}"/>
    <dataValidation allowBlank="1" showInputMessage="1" showErrorMessage="1" prompt="Masukkan atau ubah Kategori dalam kolom di bawah heading ini. Biarkan Kategori penghasilan tetap di baris pertama agar penghitungan ringkasan akurat" sqref="C5" xr:uid="{00000000-0002-0000-0000-000003000000}"/>
    <dataValidation allowBlank="1" showInputMessage="1" showErrorMessage="1" prompt="Total dihitung secara otomatis dalam kolom di bawah judul ini" sqref="D5" xr:uid="{00000000-0002-0000-0000-000004000000}"/>
    <dataValidation allowBlank="1" showInputMessage="1" showErrorMessage="1" prompt="Jumlah Anggaran Kurang/Lebih dihitung secara otomatis dalam sel ini. Masukkan penghasilan dan pengeluaran bulanan di lembar kerja Penghasilan dan Pengeluaran. Tips ada di sel F1" sqref="B3:D3" xr:uid="{00000000-0002-0000-0000-000005000000}"/>
    <dataValidation allowBlank="1" showInputMessage="1" showErrorMessage="1" prompt="Masukkan bulan dalam sel ini. Jumlah Anggaran Kurang/Lebih dihitung secara otomatis dalam sel di bawah ini." sqref="B2:E2" xr:uid="{00000000-0002-0000-0000-000006000000}"/>
    <dataValidation allowBlank="1" showInputMessage="1" showErrorMessage="1" prompt="Anggaran dihitung di lembar kerja ini. Masukkan penghasilan &amp; pengeluaran bulanan di tabel Register di tab Penghasilan dan Pengeluaran. Jumlah Kurang/Lebih dihitung otomatis di sel B3. Kategori dapat ditambah di ringkasan anggaran di lembar._x000a__x000a_" sqref="A1" xr:uid="{00000000-0002-0000-00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20.375" style="2" customWidth="1"/>
    <col min="3" max="3" width="30.875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0" t="str">
        <f>Judul_Anggaran</f>
        <v>Ringkasan Anggaran Bulanan</v>
      </c>
      <c r="C1" s="20"/>
      <c r="D1" s="20"/>
      <c r="E1" s="20"/>
      <c r="F1" s="20"/>
    </row>
    <row r="2" spans="1:6" ht="37.5" customHeight="1" x14ac:dyDescent="0.2">
      <c r="B2" s="21" t="s">
        <v>17</v>
      </c>
      <c r="C2" s="21"/>
      <c r="D2" s="21"/>
      <c r="E2" s="21"/>
      <c r="F2" s="21"/>
    </row>
    <row r="3" spans="1:6" ht="27.75" customHeight="1" x14ac:dyDescent="0.2">
      <c r="B3" s="5" t="s">
        <v>3</v>
      </c>
      <c r="C3" s="5" t="s">
        <v>18</v>
      </c>
      <c r="D3" s="5" t="s">
        <v>34</v>
      </c>
      <c r="E3" s="5" t="s">
        <v>35</v>
      </c>
      <c r="F3" s="4"/>
    </row>
    <row r="4" spans="1:6" ht="21.75" customHeight="1" x14ac:dyDescent="0.2">
      <c r="B4" t="s">
        <v>4</v>
      </c>
      <c r="C4" t="s">
        <v>19</v>
      </c>
      <c r="D4" s="22">
        <v>1250</v>
      </c>
      <c r="E4"/>
      <c r="F4" s="4"/>
    </row>
    <row r="5" spans="1:6" ht="21.75" customHeight="1" x14ac:dyDescent="0.2">
      <c r="B5" t="s">
        <v>11</v>
      </c>
      <c r="C5" t="s">
        <v>20</v>
      </c>
      <c r="D5" s="22">
        <v>225</v>
      </c>
      <c r="E5"/>
      <c r="F5" s="4"/>
    </row>
    <row r="6" spans="1:6" ht="21.75" customHeight="1" x14ac:dyDescent="0.2">
      <c r="B6" t="s">
        <v>6</v>
      </c>
      <c r="C6" t="s">
        <v>21</v>
      </c>
      <c r="D6" s="22">
        <v>73</v>
      </c>
      <c r="E6"/>
      <c r="F6" s="4"/>
    </row>
    <row r="7" spans="1:6" ht="21.75" customHeight="1" x14ac:dyDescent="0.2">
      <c r="B7" t="s">
        <v>11</v>
      </c>
      <c r="C7" t="s">
        <v>22</v>
      </c>
      <c r="D7" s="22">
        <v>38</v>
      </c>
      <c r="E7"/>
      <c r="F7" s="4"/>
    </row>
    <row r="8" spans="1:6" ht="21.75" customHeight="1" x14ac:dyDescent="0.2">
      <c r="B8" t="s">
        <v>7</v>
      </c>
      <c r="C8" t="s">
        <v>23</v>
      </c>
      <c r="D8" s="22">
        <v>40</v>
      </c>
      <c r="E8"/>
      <c r="F8" s="4"/>
    </row>
    <row r="9" spans="1:6" ht="21.75" customHeight="1" x14ac:dyDescent="0.2">
      <c r="B9" t="s">
        <v>13</v>
      </c>
      <c r="C9" t="s">
        <v>24</v>
      </c>
      <c r="D9" s="22">
        <v>7</v>
      </c>
      <c r="E9"/>
      <c r="F9" s="4"/>
    </row>
    <row r="10" spans="1:6" ht="21.75" customHeight="1" x14ac:dyDescent="0.2">
      <c r="B10" t="s">
        <v>9</v>
      </c>
      <c r="C10" t="s">
        <v>25</v>
      </c>
      <c r="D10" s="22">
        <v>24</v>
      </c>
      <c r="E10" t="s">
        <v>36</v>
      </c>
    </row>
    <row r="11" spans="1:6" ht="21.75" customHeight="1" x14ac:dyDescent="0.2">
      <c r="B11" t="s">
        <v>4</v>
      </c>
      <c r="C11" t="s">
        <v>26</v>
      </c>
      <c r="D11" s="22">
        <v>2000</v>
      </c>
      <c r="E11"/>
    </row>
    <row r="12" spans="1:6" ht="21.75" customHeight="1" x14ac:dyDescent="0.2">
      <c r="B12" t="s">
        <v>5</v>
      </c>
      <c r="C12" t="s">
        <v>27</v>
      </c>
      <c r="D12" s="22">
        <v>1000</v>
      </c>
      <c r="E12" t="s">
        <v>37</v>
      </c>
    </row>
    <row r="13" spans="1:6" ht="21.75" customHeight="1" x14ac:dyDescent="0.2">
      <c r="B13" t="s">
        <v>5</v>
      </c>
      <c r="C13" t="s">
        <v>28</v>
      </c>
      <c r="D13" s="22">
        <v>210</v>
      </c>
      <c r="E13" t="s">
        <v>28</v>
      </c>
    </row>
    <row r="14" spans="1:6" ht="21.75" customHeight="1" x14ac:dyDescent="0.2">
      <c r="B14" t="s">
        <v>11</v>
      </c>
      <c r="C14" t="s">
        <v>29</v>
      </c>
      <c r="D14" s="22">
        <v>800</v>
      </c>
      <c r="E14" t="s">
        <v>38</v>
      </c>
    </row>
    <row r="15" spans="1:6" ht="21.75" customHeight="1" x14ac:dyDescent="0.2">
      <c r="B15" t="s">
        <v>10</v>
      </c>
      <c r="C15" t="s">
        <v>30</v>
      </c>
      <c r="D15" s="22">
        <v>75</v>
      </c>
      <c r="E15" t="s">
        <v>39</v>
      </c>
    </row>
    <row r="16" spans="1:6" ht="21.75" customHeight="1" x14ac:dyDescent="0.2">
      <c r="B16" t="s">
        <v>12</v>
      </c>
      <c r="C16" t="s">
        <v>27</v>
      </c>
      <c r="D16" s="22">
        <v>100</v>
      </c>
      <c r="E16"/>
    </row>
    <row r="17" spans="2:5" ht="21.75" customHeight="1" x14ac:dyDescent="0.2">
      <c r="B17" t="s">
        <v>9</v>
      </c>
      <c r="C17" t="s">
        <v>31</v>
      </c>
      <c r="D17" s="22">
        <v>80</v>
      </c>
      <c r="E17" t="s">
        <v>40</v>
      </c>
    </row>
    <row r="18" spans="2:5" ht="21.75" customHeight="1" x14ac:dyDescent="0.2">
      <c r="B18" t="s">
        <v>4</v>
      </c>
      <c r="C18" t="s">
        <v>19</v>
      </c>
      <c r="D18" s="22">
        <v>1250</v>
      </c>
      <c r="E18"/>
    </row>
    <row r="19" spans="2:5" ht="21.75" customHeight="1" x14ac:dyDescent="0.2">
      <c r="B19" t="s">
        <v>5</v>
      </c>
      <c r="C19" t="s">
        <v>27</v>
      </c>
      <c r="D19" s="22">
        <v>200</v>
      </c>
      <c r="E19" t="s">
        <v>41</v>
      </c>
    </row>
    <row r="20" spans="2:5" ht="21.75" customHeight="1" x14ac:dyDescent="0.2">
      <c r="B20" t="s">
        <v>8</v>
      </c>
      <c r="C20" t="s">
        <v>32</v>
      </c>
      <c r="D20" s="22">
        <v>180</v>
      </c>
      <c r="E20" t="s">
        <v>32</v>
      </c>
    </row>
    <row r="21" spans="2:5" ht="21.75" customHeight="1" x14ac:dyDescent="0.2">
      <c r="B21" t="s">
        <v>7</v>
      </c>
      <c r="C21" t="s">
        <v>23</v>
      </c>
      <c r="D21" s="22">
        <v>180</v>
      </c>
      <c r="E21"/>
    </row>
    <row r="22" spans="2:5" ht="21.75" customHeight="1" x14ac:dyDescent="0.2">
      <c r="B22" t="s">
        <v>10</v>
      </c>
      <c r="C22" t="s">
        <v>27</v>
      </c>
      <c r="D22" s="22">
        <v>240</v>
      </c>
      <c r="E22" t="s">
        <v>42</v>
      </c>
    </row>
    <row r="23" spans="2:5" ht="21.75" customHeight="1" x14ac:dyDescent="0.2">
      <c r="B23" t="s">
        <v>13</v>
      </c>
      <c r="C23" t="s">
        <v>33</v>
      </c>
      <c r="D23" s="22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Masukkan Catatan dalam kolom di bawah judul ini" sqref="E3" xr:uid="{00000000-0002-0000-0100-000000000000}"/>
    <dataValidation allowBlank="1" showInputMessage="1" showErrorMessage="1" prompt="Masukkan Jumlah dalam kolom di bawah judul ini" sqref="D3" xr:uid="{00000000-0002-0000-0100-000001000000}"/>
    <dataValidation allowBlank="1" showInputMessage="1" showErrorMessage="1" prompt="Masukkan Deskripsi dalam kolom di bawah judul ini" sqref="C3" xr:uid="{00000000-0002-0000-0100-000002000000}"/>
    <dataValidation type="list" errorStyle="warning" allowBlank="1" showInputMessage="1" showErrorMessage="1" error="Pilih Kategori dari daftar. Pilih BATAL, tekan ALT+PANAH BAWAH untuk menampilkan opsi, lalu PANAH BAWAH dan ENTER untuk memilih" sqref="B4:B23" xr:uid="{00000000-0002-0000-0100-000003000000}">
      <formula1>PencarianKategori</formula1>
    </dataValidation>
    <dataValidation allowBlank="1" showInputMessage="1" showErrorMessage="1" prompt="Setiap baris dalam kolom ini memiliki daftar kategori yang dapat dipilih. Gunakan mouse untuk memilih opsi dari daftar untuk mengelompokkan penghasilan &amp;amp; pengeluaran._x000a__x000a_Untuk menyesuaikan daftar kategori, perbarui tabel di tab Ringkasan." sqref="B3" xr:uid="{00000000-0002-0000-0100-000004000000}"/>
    <dataValidation allowBlank="1" showInputMessage="1" showErrorMessage="1" prompt="Masukkan penghasilan dan pengeluaran bulanan dalam tabel di bawah ini" sqref="B2:F2" xr:uid="{00000000-0002-0000-0100-000005000000}"/>
    <dataValidation allowBlank="1" showInputMessage="1" showErrorMessage="1" prompt="Tambahkan penghasilan dan pengeluaran Anda ke lembar ini. Total akan dihitung secara otomatis di tab Ringkasan. Jumlah Kelebihan/Kekurangan juga akan diperbarui secara otomatis di tab Ringkasan." sqref="A1" xr:uid="{00000000-0002-0000-0100-000006000000}"/>
    <dataValidation type="list" allowBlank="1" sqref="B24:B1048576" xr:uid="{00000000-0002-0000-0100-000007000000}">
      <formula1>PencarianKategori</formula1>
    </dataValidation>
    <dataValidation allowBlank="1" showInputMessage="1" showErrorMessage="1" prompt="Judul buku kerja ada di sel ini. Untuk mengubah judul, edit judul di lembar kerja Ringkasan" sqref="B1:F1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$B4=Ringkasan!$C$6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Lembar kerja</vt:lpstr>
      </vt:variant>
      <vt:variant>
        <vt:i4>2</vt:i4>
      </vt:variant>
      <vt:variant>
        <vt:lpstr>Rentang Bernama</vt:lpstr>
      </vt:variant>
      <vt:variant>
        <vt:i4>7</vt:i4>
      </vt:variant>
    </vt:vector>
  </ap:HeadingPairs>
  <ap:TitlesOfParts>
    <vt:vector baseType="lpstr" size="9">
      <vt:lpstr>Ringkasan</vt:lpstr>
      <vt:lpstr>Penghasilan dan Pengeluaran</vt:lpstr>
      <vt:lpstr>BarisHeaderRingkasan</vt:lpstr>
      <vt:lpstr>Judul_Anggaran</vt:lpstr>
      <vt:lpstr>PencarianKategori</vt:lpstr>
      <vt:lpstr>'Penghasilan dan Pengeluaran'!Print_Titles</vt:lpstr>
      <vt:lpstr>Ringkasan!Print_Titles</vt:lpstr>
      <vt:lpstr>TotalPenghasilan</vt:lpstr>
      <vt:lpstr>Transaksi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2022-12-13T11:02:52Z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