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E\_Template\2018_016_WordTech_Accessible_Templates_WAC_B5\04_PreDTP_Done\id-ID\"/>
    </mc:Choice>
  </mc:AlternateContent>
  <bookViews>
    <workbookView xWindow="0" yWindow="0" windowWidth="28800" windowHeight="11715"/>
  </bookViews>
  <sheets>
    <sheet name="Faktur Layanan" sheetId="1" r:id="rId1"/>
    <sheet name="Pelanggan" sheetId="3" r:id="rId2"/>
  </sheets>
  <definedNames>
    <definedName name="BagianJudulBaris1..H3">'Faktur Layanan'!$G$1</definedName>
    <definedName name="BagianJudulBaris2..C8">'Faktur Layanan'!$B$5</definedName>
    <definedName name="BagianJudulBaris3..E8">'Faktur Layanan'!$D$5</definedName>
    <definedName name="BagianJudulBaris4..H18">'Faktur Layanan'!$G$16</definedName>
    <definedName name="BagianJudulKolom1..G6.1">'Faktur Layanan'!$G$5</definedName>
    <definedName name="Deposit">'Faktur Layanan'!$H$17</definedName>
    <definedName name="Judul2">DaftarPelanggan[[#Headers],[Nama Perusahaan]]</definedName>
    <definedName name="JudulKolom1">ItemFaktur[[#Headers],[TANGGAL]]</definedName>
    <definedName name="NamaPerusahaan">'Faktur Layanan'!$B$2</definedName>
    <definedName name="NamaTagihan">'Faktur Layanan'!$C$5</definedName>
    <definedName name="PencarianPelanggan">DaftarPelanggan[Nama Perusahaan]</definedName>
    <definedName name="_xlnm.Print_Area" localSheetId="0">'Faktur Layanan'!$A:$I</definedName>
    <definedName name="_xlnm.Print_Area" localSheetId="1">Pelanggan!$A:$L</definedName>
    <definedName name="_xlnm.Print_Titles" localSheetId="0">'Faktur Layanan'!$9:$9</definedName>
    <definedName name="_xlnm.Print_Titles" localSheetId="1">Pelanggan!$2:$2</definedName>
    <definedName name="SubtotalFaktur">'Faktur Layanan'!$H$16</definedName>
  </definedNames>
  <calcPr calcId="162913"/>
</workbook>
</file>

<file path=xl/calcChain.xml><?xml version="1.0" encoding="utf-8"?>
<calcChain xmlns="http://schemas.openxmlformats.org/spreadsheetml/2006/main">
  <c r="B17" i="1" l="1"/>
  <c r="E8" i="1" l="1"/>
  <c r="C8" i="1"/>
  <c r="E7" i="1"/>
  <c r="C7" i="1"/>
  <c r="E6" i="1"/>
  <c r="C6" i="1"/>
  <c r="E5" i="1"/>
  <c r="H11" i="1"/>
  <c r="H12" i="1"/>
  <c r="H13" i="1"/>
  <c r="H14" i="1"/>
  <c r="H15" i="1"/>
  <c r="H10" i="1"/>
  <c r="B12" i="1" l="1"/>
  <c r="B11" i="1"/>
  <c r="B10" i="1"/>
  <c r="H3" i="1"/>
  <c r="H2" i="1"/>
  <c r="H16" i="1" l="1"/>
  <c r="H18" i="1" s="1"/>
</calcChain>
</file>

<file path=xl/sharedStrings.xml><?xml version="1.0" encoding="utf-8"?>
<sst xmlns="http://schemas.openxmlformats.org/spreadsheetml/2006/main" count="66" uniqueCount="62">
  <si>
    <t>FAKTUR LAYANAN</t>
  </si>
  <si>
    <t>Graphic Design Institute</t>
  </si>
  <si>
    <t>Jl. Mahakam no. 123</t>
  </si>
  <si>
    <t>Tanjung Priok, DKI JAKARTA 12345</t>
  </si>
  <si>
    <t>Tagihan Kepada:</t>
  </si>
  <si>
    <t>Alamat:</t>
  </si>
  <si>
    <t>TANGGAL</t>
  </si>
  <si>
    <t>Total akan jatuh tempo dalam &lt;#&gt; hari. Rekening yang terlambat membayar akan dikenai biaya layanan sebesar &lt;#&gt;% per bulan.</t>
  </si>
  <si>
    <t>Telepon:</t>
  </si>
  <si>
    <t>Faks:</t>
  </si>
  <si>
    <t>Trey Research</t>
  </si>
  <si>
    <t>DESKRIPSI</t>
  </si>
  <si>
    <t>Desain logo</t>
  </si>
  <si>
    <t>Biaya kelompok diskusi terarah</t>
  </si>
  <si>
    <t>Sewa tempat untuk kelompok diskusi terarah</t>
  </si>
  <si>
    <t>123-555-0123</t>
  </si>
  <si>
    <t>123-555-0124</t>
  </si>
  <si>
    <t>Email:</t>
  </si>
  <si>
    <t>Kontak:</t>
  </si>
  <si>
    <t>TARIF PER JAM</t>
  </si>
  <si>
    <t>LayananPelanggan@tailspintoys.com</t>
  </si>
  <si>
    <t>www.tailspintoys.com</t>
  </si>
  <si>
    <t>JAM</t>
  </si>
  <si>
    <t>BIAYA TETAP</t>
  </si>
  <si>
    <t>No. Faktur:</t>
  </si>
  <si>
    <t>Tanggal Faktur:</t>
  </si>
  <si>
    <t>Tanggal Jatuh Tempo:</t>
  </si>
  <si>
    <t xml:space="preserve">Faktur Untuk: </t>
  </si>
  <si>
    <t>Riset &amp; pengembangan produk baru</t>
  </si>
  <si>
    <t>DISKON</t>
  </si>
  <si>
    <t>Subtotal Faktur</t>
  </si>
  <si>
    <t>Jumlah Pembayaran</t>
  </si>
  <si>
    <t>Total</t>
  </si>
  <si>
    <t>TOTAL</t>
  </si>
  <si>
    <t>Pelanggan</t>
  </si>
  <si>
    <t>Nama Perusahaan</t>
  </si>
  <si>
    <t>Contoso, Ltd</t>
  </si>
  <si>
    <t>Nama Kontak</t>
  </si>
  <si>
    <t>Mirza Galih</t>
  </si>
  <si>
    <t>Jihan Mariska</t>
  </si>
  <si>
    <t>Alamat</t>
  </si>
  <si>
    <t>Jl. Rinjani no. 345</t>
  </si>
  <si>
    <t>Jl. Kerinci no. 567</t>
  </si>
  <si>
    <t>Alamat 2</t>
  </si>
  <si>
    <t>Jl. Kenanga no. 123</t>
  </si>
  <si>
    <t>Kota</t>
  </si>
  <si>
    <t>Jakarta</t>
  </si>
  <si>
    <t>Bandung</t>
  </si>
  <si>
    <t>Provinsi</t>
  </si>
  <si>
    <t>DKI Jakarta</t>
  </si>
  <si>
    <t>Jawa Barat</t>
  </si>
  <si>
    <t>Kode Pos</t>
  </si>
  <si>
    <t>Telepon</t>
  </si>
  <si>
    <t>432-555-0178</t>
  </si>
  <si>
    <t>432-555-0189</t>
  </si>
  <si>
    <t>Email</t>
  </si>
  <si>
    <t>mirza@treyresearch.net</t>
  </si>
  <si>
    <t>jihan@contoso.com</t>
  </si>
  <si>
    <t>Faks</t>
  </si>
  <si>
    <t>432-555-0124</t>
  </si>
  <si>
    <t>432-555-0123</t>
  </si>
  <si>
    <t>Faktur Layanan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</si>
</sst>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3" formatCode="_(* #,##0.00_);_(* \(#,##0.00\);_(* &quot;-&quot;??_);_(@_)"/>
    <numFmt numFmtId="164" formatCode="00000"/>
    <numFmt numFmtId="165" formatCode="[&lt;=9999999]###\-####;###\-###\-####"/>
    <numFmt numFmtId="166" formatCode="&quot;Rp&quot;#,##0.00"/>
  </numFmts>
  <fonts count="11" x14ac:knownFonts="1">
    <font>
      <sz val="11"/>
      <color theme="3"/>
      <name val="Segoe UI"/>
      <family val="2"/>
      <scheme val="minor"/>
    </font>
    <font>
      <b/>
      <sz val="10"/>
      <name val="Arial"/>
      <family val="2"/>
    </font>
    <font>
      <b/>
      <sz val="24"/>
      <color theme="0"/>
      <name val="Segoe UI"/>
      <family val="2"/>
      <scheme val="major"/>
    </font>
    <font>
      <sz val="11"/>
      <color theme="0"/>
      <name val="Segoe UI"/>
      <family val="2"/>
      <scheme val="minor"/>
    </font>
    <font>
      <sz val="11"/>
      <color theme="3"/>
      <name val="Segoe UI"/>
      <family val="2"/>
      <scheme val="minor"/>
    </font>
    <font>
      <sz val="11"/>
      <color theme="2"/>
      <name val="Segoe UI"/>
      <family val="2"/>
      <scheme val="major"/>
    </font>
    <font>
      <b/>
      <sz val="11"/>
      <color theme="3"/>
      <name val="Segoe UI"/>
      <family val="2"/>
      <scheme val="minor"/>
    </font>
    <font>
      <b/>
      <sz val="11"/>
      <color theme="1"/>
      <name val="Segoe UI"/>
      <family val="2"/>
      <scheme val="minor"/>
    </font>
    <font>
      <sz val="11"/>
      <color theme="3"/>
      <name val="Segoe UI"/>
      <family val="2"/>
      <scheme val="major"/>
    </font>
    <font>
      <b/>
      <sz val="11"/>
      <color theme="3" tint="0.59996337778862885"/>
      <name val="Segoe UI"/>
      <family val="2"/>
      <scheme val="major"/>
    </font>
    <font>
      <sz val="11"/>
      <name val="Segoe UI"/>
      <family val="2"/>
      <scheme val="minor"/>
    </font>
  </fonts>
  <fills count="6">
    <fill>
      <patternFill patternType="none"/>
    </fill>
    <fill>
      <patternFill patternType="gray125"/>
    </fill>
    <fill>
      <patternFill patternType="solid">
        <fgColor theme="3"/>
        <bgColor indexed="64"/>
      </patternFill>
    </fill>
    <fill>
      <patternFill patternType="solid">
        <fgColor theme="2"/>
        <bgColor indexed="64"/>
      </patternFill>
    </fill>
    <fill>
      <patternFill patternType="solid">
        <fgColor theme="4"/>
      </patternFill>
    </fill>
    <fill>
      <patternFill patternType="solid">
        <fgColor theme="4" tint="-0.24994659260841701"/>
        <bgColor indexed="64"/>
      </patternFill>
    </fill>
  </fills>
  <borders count="5">
    <border>
      <left/>
      <right/>
      <top/>
      <bottom/>
      <diagonal/>
    </border>
    <border>
      <left style="thick">
        <color theme="2"/>
      </left>
      <right/>
      <top/>
      <bottom/>
      <diagonal/>
    </border>
    <border>
      <left/>
      <right/>
      <top/>
      <bottom style="thin">
        <color theme="2"/>
      </bottom>
      <diagonal/>
    </border>
    <border>
      <left/>
      <right/>
      <top style="thin">
        <color theme="2"/>
      </top>
      <bottom/>
      <diagonal/>
    </border>
    <border>
      <left/>
      <right style="thick">
        <color theme="2"/>
      </right>
      <top/>
      <bottom/>
      <diagonal/>
    </border>
  </borders>
  <cellStyleXfs count="27">
    <xf numFmtId="0" fontId="0" fillId="0" borderId="0" applyFill="0" applyBorder="0" applyProtection="0">
      <alignment horizontal="left" vertical="center" wrapText="1"/>
    </xf>
    <xf numFmtId="0" fontId="10" fillId="0" borderId="0" applyNumberFormat="0" applyFill="0" applyBorder="0" applyAlignment="0" applyProtection="0"/>
    <xf numFmtId="0" fontId="9" fillId="2" borderId="0" applyNumberFormat="0" applyBorder="0" applyProtection="0">
      <alignment horizontal="left" vertical="center" indent="1"/>
    </xf>
    <xf numFmtId="0" fontId="5" fillId="2" borderId="0" applyNumberFormat="0" applyBorder="0" applyProtection="0">
      <alignment horizontal="left" vertical="center" wrapText="1" indent="1"/>
    </xf>
    <xf numFmtId="0" fontId="4" fillId="0" borderId="0" applyNumberFormat="0" applyBorder="0" applyAlignment="0" applyProtection="0">
      <alignment vertical="top" wrapText="1"/>
    </xf>
    <xf numFmtId="0" fontId="2" fillId="2" borderId="0" applyNumberFormat="0" applyBorder="0" applyProtection="0">
      <alignment horizontal="left" vertical="center" indent="1"/>
    </xf>
    <xf numFmtId="0" fontId="8" fillId="0" borderId="0" applyNumberFormat="0" applyBorder="0" applyProtection="0">
      <alignment horizontal="right" vertical="center"/>
    </xf>
    <xf numFmtId="43" fontId="4" fillId="0" borderId="0" applyFont="0" applyFill="0" applyBorder="0" applyAlignment="0" applyProtection="0"/>
    <xf numFmtId="41" fontId="4" fillId="0" borderId="0" applyFont="0" applyFill="0" applyBorder="0" applyAlignment="0" applyProtection="0"/>
    <xf numFmtId="166" fontId="4" fillId="0" borderId="0" applyFont="0" applyFill="0" applyBorder="0" applyAlignment="0" applyProtection="0">
      <alignment horizontal="right" vertical="top"/>
    </xf>
    <xf numFmtId="166" fontId="4" fillId="0" borderId="0" applyFont="0" applyFill="0" applyBorder="0" applyProtection="0">
      <alignment horizontal="right" vertical="center" indent="1"/>
    </xf>
    <xf numFmtId="9" fontId="4" fillId="0" borderId="0" applyFont="0" applyFill="0" applyBorder="0" applyAlignment="0" applyProtection="0"/>
    <xf numFmtId="0" fontId="3" fillId="5" borderId="1" applyNumberFormat="0" applyAlignment="0" applyProtection="0"/>
    <xf numFmtId="0" fontId="4" fillId="4" borderId="0" applyNumberFormat="0" applyFont="0" applyFill="0" applyBorder="0" applyProtection="0">
      <alignment horizontal="left" vertical="center" indent="1"/>
    </xf>
    <xf numFmtId="0" fontId="4" fillId="4" borderId="0" applyNumberFormat="0" applyFont="0" applyFill="0" applyBorder="0" applyProtection="0">
      <alignment horizontal="right" vertical="center"/>
    </xf>
    <xf numFmtId="14" fontId="4" fillId="4" borderId="0" applyFont="0" applyFill="0" applyProtection="0">
      <alignment horizontal="right" vertical="center" indent="1"/>
    </xf>
    <xf numFmtId="0" fontId="6" fillId="3" borderId="0" applyNumberFormat="0" applyBorder="0" applyProtection="0">
      <alignment horizontal="left" vertical="center" indent="1"/>
    </xf>
    <xf numFmtId="0" fontId="4" fillId="0" borderId="0" applyNumberFormat="0" applyFill="0" applyBorder="0" applyProtection="0">
      <alignment horizontal="left" vertical="center" indent="1"/>
    </xf>
    <xf numFmtId="0" fontId="7" fillId="0" borderId="0" applyNumberFormat="0" applyFill="0" applyBorder="0" applyProtection="0">
      <alignment horizontal="right" vertical="center"/>
    </xf>
    <xf numFmtId="164" fontId="4" fillId="0" borderId="0" applyFill="0" applyBorder="0" applyProtection="0">
      <alignment horizontal="right" vertical="center" indent="1"/>
    </xf>
    <xf numFmtId="165" fontId="4" fillId="0" borderId="0" applyFont="0" applyFill="0" applyBorder="0" applyAlignment="0" applyProtection="0">
      <alignment horizontal="left" vertical="center"/>
    </xf>
    <xf numFmtId="0" fontId="4" fillId="3" borderId="0" applyNumberFormat="0" applyFont="0" applyFill="0" applyBorder="0">
      <alignment horizontal="left" vertical="top" wrapText="1" indent="1"/>
    </xf>
    <xf numFmtId="0" fontId="10" fillId="5" borderId="0" applyNumberFormat="0" applyFont="0" applyFill="0">
      <alignment horizontal="right" vertical="center" wrapText="1" indent="1"/>
    </xf>
    <xf numFmtId="0" fontId="10" fillId="3" borderId="0" applyNumberFormat="0" applyFont="0" applyFill="0" applyBorder="0">
      <alignment horizontal="left" vertical="top" indent="1"/>
    </xf>
    <xf numFmtId="0" fontId="4" fillId="0" borderId="2" applyNumberFormat="0" applyFont="0" applyFill="0" applyAlignment="0">
      <alignment vertical="center" wrapText="1"/>
    </xf>
    <xf numFmtId="0" fontId="4" fillId="0" borderId="0" applyFont="0" applyFill="0" applyBorder="0">
      <alignment horizontal="right" vertical="center" indent="1"/>
    </xf>
    <xf numFmtId="0" fontId="3" fillId="0" borderId="0" applyNumberFormat="0" applyFill="0" applyBorder="0">
      <alignment horizontal="center" vertical="center" wrapText="1"/>
    </xf>
  </cellStyleXfs>
  <cellXfs count="49">
    <xf numFmtId="0" fontId="0" fillId="0" borderId="0" xfId="0">
      <alignment horizontal="left" vertical="center" wrapText="1"/>
    </xf>
    <xf numFmtId="0" fontId="9" fillId="2" borderId="0" xfId="2">
      <alignment horizontal="left" vertical="center" indent="1"/>
    </xf>
    <xf numFmtId="0" fontId="0" fillId="0" borderId="0" xfId="0" applyFont="1" applyFill="1" applyBorder="1" applyAlignment="1">
      <alignment vertical="center" wrapText="1"/>
    </xf>
    <xf numFmtId="0" fontId="0" fillId="0" borderId="0" xfId="0" applyFill="1" applyBorder="1">
      <alignment horizontal="left" vertical="center" wrapText="1"/>
    </xf>
    <xf numFmtId="0" fontId="6" fillId="3" borderId="0" xfId="16">
      <alignment horizontal="left" vertical="center" indent="1"/>
    </xf>
    <xf numFmtId="0" fontId="2" fillId="2" borderId="0" xfId="5">
      <alignment horizontal="left" vertical="center" indent="1"/>
    </xf>
    <xf numFmtId="0" fontId="0" fillId="0" borderId="0" xfId="0" applyFill="1" applyBorder="1" applyProtection="1">
      <alignment horizontal="left" vertical="center" wrapText="1"/>
    </xf>
    <xf numFmtId="164" fontId="4" fillId="0" borderId="0" xfId="19" applyFill="1" applyBorder="1" applyProtection="1">
      <alignment horizontal="right" vertical="center" indent="1"/>
    </xf>
    <xf numFmtId="0" fontId="0" fillId="0" borderId="0" xfId="13" applyFont="1" applyFill="1" applyBorder="1" applyProtection="1">
      <alignment horizontal="left" vertical="center" indent="1"/>
    </xf>
    <xf numFmtId="0" fontId="0" fillId="0" borderId="0" xfId="0" applyProtection="1">
      <alignment horizontal="left" vertical="center" wrapText="1"/>
    </xf>
    <xf numFmtId="165" fontId="4" fillId="3" borderId="0" xfId="20" applyFill="1">
      <alignment horizontal="left" vertical="center"/>
    </xf>
    <xf numFmtId="0" fontId="0" fillId="3" borderId="0" xfId="0" applyFill="1">
      <alignment horizontal="left" vertical="center" wrapText="1"/>
    </xf>
    <xf numFmtId="14" fontId="3" fillId="5" borderId="0" xfId="15" applyFont="1" applyFill="1">
      <alignment horizontal="right" vertical="center" indent="1"/>
    </xf>
    <xf numFmtId="0" fontId="0" fillId="3" borderId="0" xfId="0" applyFill="1">
      <alignment horizontal="left" vertical="center" wrapText="1"/>
    </xf>
    <xf numFmtId="14" fontId="3" fillId="5" borderId="0" xfId="15" applyFont="1" applyFill="1" applyProtection="1">
      <alignment horizontal="right" vertical="center" indent="1"/>
    </xf>
    <xf numFmtId="0" fontId="5" fillId="2" borderId="0" xfId="3">
      <alignment horizontal="left" vertical="center" wrapText="1" indent="1"/>
    </xf>
    <xf numFmtId="0" fontId="6" fillId="3" borderId="0" xfId="16" applyProtection="1">
      <alignment horizontal="left" vertical="center" indent="1"/>
    </xf>
    <xf numFmtId="0" fontId="8" fillId="0" borderId="0" xfId="6" applyBorder="1" applyProtection="1">
      <alignment horizontal="right" vertical="center"/>
    </xf>
    <xf numFmtId="0" fontId="10" fillId="3" borderId="0" xfId="1" applyFill="1" applyAlignment="1">
      <alignment vertical="center" wrapText="1"/>
    </xf>
    <xf numFmtId="14" fontId="0" fillId="0" borderId="0" xfId="13" applyNumberFormat="1" applyFont="1" applyFill="1" applyBorder="1">
      <alignment horizontal="left" vertical="center" indent="1"/>
    </xf>
    <xf numFmtId="0" fontId="0" fillId="0" borderId="0" xfId="13" applyFont="1" applyFill="1" applyBorder="1">
      <alignment horizontal="left" vertical="center" indent="1"/>
    </xf>
    <xf numFmtId="0" fontId="0" fillId="0" borderId="0" xfId="14" applyFont="1" applyFill="1" applyBorder="1">
      <alignment horizontal="right" vertical="center"/>
    </xf>
    <xf numFmtId="0" fontId="5" fillId="2" borderId="0" xfId="14" applyFont="1" applyFill="1">
      <alignment horizontal="right" vertical="center"/>
    </xf>
    <xf numFmtId="165" fontId="5" fillId="2" borderId="0" xfId="20" applyFont="1" applyFill="1" applyAlignment="1">
      <alignment horizontal="left" vertical="center" indent="1"/>
    </xf>
    <xf numFmtId="0" fontId="6" fillId="3" borderId="0" xfId="22" applyFont="1" applyFill="1">
      <alignment horizontal="right" vertical="center" wrapText="1" indent="1"/>
    </xf>
    <xf numFmtId="0" fontId="10" fillId="0" borderId="0" xfId="1" applyBorder="1" applyAlignment="1" applyProtection="1">
      <alignment vertical="center" wrapText="1"/>
    </xf>
    <xf numFmtId="0" fontId="3" fillId="5" borderId="1" xfId="12" applyAlignment="1">
      <alignment horizontal="left" vertical="center" indent="1"/>
    </xf>
    <xf numFmtId="0" fontId="3" fillId="5" borderId="1" xfId="12" applyAlignment="1" applyProtection="1">
      <alignment horizontal="left" vertical="center" indent="1"/>
    </xf>
    <xf numFmtId="0" fontId="3" fillId="5" borderId="0" xfId="22" applyFont="1">
      <alignment horizontal="right" vertical="center" wrapText="1" indent="1"/>
    </xf>
    <xf numFmtId="165" fontId="5" fillId="2" borderId="0" xfId="3" applyNumberFormat="1">
      <alignment horizontal="left" vertical="center" wrapText="1" indent="1"/>
    </xf>
    <xf numFmtId="166" fontId="8" fillId="0" borderId="3" xfId="10" applyFont="1" applyBorder="1" applyProtection="1">
      <alignment horizontal="right" vertical="center" indent="1"/>
    </xf>
    <xf numFmtId="0" fontId="0" fillId="0" borderId="0" xfId="0">
      <alignment horizontal="left" vertical="center" wrapText="1"/>
    </xf>
    <xf numFmtId="0" fontId="8" fillId="0" borderId="2" xfId="6" applyBorder="1">
      <alignment horizontal="right" vertical="center"/>
    </xf>
    <xf numFmtId="166" fontId="7" fillId="0" borderId="2" xfId="10" applyFont="1" applyFill="1" applyBorder="1">
      <alignment horizontal="right" vertical="center" indent="1"/>
    </xf>
    <xf numFmtId="166" fontId="8" fillId="0" borderId="2" xfId="10" applyFont="1" applyBorder="1">
      <alignment horizontal="right" vertical="center" indent="1"/>
    </xf>
    <xf numFmtId="0" fontId="0" fillId="0" borderId="0" xfId="25" applyFont="1" applyFill="1" applyBorder="1">
      <alignment horizontal="right" vertical="center" indent="1"/>
    </xf>
    <xf numFmtId="166" fontId="0" fillId="0" borderId="0" xfId="9" applyFont="1" applyFill="1" applyBorder="1" applyAlignment="1">
      <alignment horizontal="right" vertical="center"/>
    </xf>
    <xf numFmtId="166" fontId="0" fillId="0" borderId="0" xfId="9" applyFont="1" applyFill="1" applyBorder="1" applyAlignment="1">
      <alignment horizontal="right" vertical="center" indent="1"/>
    </xf>
    <xf numFmtId="165" fontId="4" fillId="0" borderId="0" xfId="20" applyFill="1" applyBorder="1" applyAlignment="1" applyProtection="1">
      <alignment horizontal="left" vertical="center"/>
    </xf>
    <xf numFmtId="0" fontId="3" fillId="0" borderId="0" xfId="26">
      <alignment horizontal="center" vertical="center" wrapText="1"/>
    </xf>
    <xf numFmtId="166" fontId="7" fillId="0" borderId="2" xfId="18" applyNumberFormat="1" applyFill="1" applyBorder="1">
      <alignment horizontal="right" vertical="center"/>
    </xf>
    <xf numFmtId="0" fontId="4" fillId="0" borderId="0" xfId="17">
      <alignment horizontal="left" vertical="center" indent="1"/>
    </xf>
    <xf numFmtId="0" fontId="0" fillId="0" borderId="0" xfId="0">
      <alignment horizontal="left" vertical="center" wrapText="1"/>
    </xf>
    <xf numFmtId="0" fontId="3" fillId="5" borderId="1" xfId="12" applyAlignment="1" applyProtection="1">
      <alignment horizontal="left" vertical="center" indent="1"/>
    </xf>
    <xf numFmtId="0" fontId="3" fillId="5" borderId="0" xfId="12" applyBorder="1" applyAlignment="1" applyProtection="1">
      <alignment horizontal="left" vertical="center" indent="1"/>
    </xf>
    <xf numFmtId="0" fontId="10" fillId="2" borderId="0" xfId="1" applyFill="1" applyAlignment="1">
      <alignment horizontal="left" vertical="center" wrapText="1" indent="1"/>
    </xf>
    <xf numFmtId="0" fontId="10" fillId="2" borderId="4" xfId="1" applyFill="1" applyBorder="1" applyAlignment="1">
      <alignment horizontal="left" vertical="center" wrapText="1" indent="1"/>
    </xf>
    <xf numFmtId="0" fontId="0" fillId="3" borderId="0" xfId="21" applyFont="1" applyFill="1">
      <alignment horizontal="left" vertical="top" wrapText="1" indent="1"/>
    </xf>
    <xf numFmtId="0" fontId="6" fillId="3" borderId="0" xfId="23" applyFont="1">
      <alignment horizontal="left" vertical="top" indent="1"/>
    </xf>
  </cellXfs>
  <cellStyles count="27">
    <cellStyle name="Aksen1" xfId="12" builtinId="29" customBuiltin="1"/>
    <cellStyle name="Batas Bawah" xfId="24"/>
    <cellStyle name="Deskripsi faktur" xfId="21"/>
    <cellStyle name="Hipertaut" xfId="1" builtinId="8" customBuiltin="1"/>
    <cellStyle name="Inden Kiri" xfId="25"/>
    <cellStyle name="Judul" xfId="5" builtinId="15" customBuiltin="1"/>
    <cellStyle name="Judul 1" xfId="2" builtinId="16" customBuiltin="1"/>
    <cellStyle name="Judul 2" xfId="3" builtinId="17" customBuiltin="1"/>
    <cellStyle name="Judul 3" xfId="16" builtinId="18" customBuiltin="1"/>
    <cellStyle name="Judul 4" xfId="6" builtinId="19" customBuiltin="1"/>
    <cellStyle name="Kode Pos" xfId="19"/>
    <cellStyle name="Koma" xfId="7" builtinId="3" customBuiltin="1"/>
    <cellStyle name="Koma [0]" xfId="8" builtinId="6" customBuiltin="1"/>
    <cellStyle name="Mata Uang" xfId="9" builtinId="4" customBuiltin="1"/>
    <cellStyle name="Mata Uang [0]" xfId="10" builtinId="7" customBuiltin="1"/>
    <cellStyle name="Mengikuti Hipertaut" xfId="4" builtinId="9" customBuiltin="1"/>
    <cellStyle name="No. faktur &amp; informasi kontak" xfId="22"/>
    <cellStyle name="Normal" xfId="0" builtinId="0" customBuiltin="1"/>
    <cellStyle name="Persen" xfId="11" builtinId="5" customBuiltin="1"/>
    <cellStyle name="Rata atas" xfId="23"/>
    <cellStyle name="Rata Kanan" xfId="14"/>
    <cellStyle name="Rata Kiri" xfId="13"/>
    <cellStyle name="sel navigasi" xfId="26"/>
    <cellStyle name="Tanggal" xfId="15"/>
    <cellStyle name="Teks Penjelasan" xfId="17" builtinId="53" customBuiltin="1"/>
    <cellStyle name="Telepon" xfId="20"/>
    <cellStyle name="Total" xfId="18" builtinId="25" customBuiltin="1"/>
  </cellStyles>
  <dxfs count="12">
    <dxf>
      <font>
        <color theme="3"/>
      </font>
      <fill>
        <patternFill>
          <bgColor theme="2"/>
        </patternFill>
      </fill>
    </dxf>
    <dxf>
      <font>
        <color theme="0"/>
      </font>
      <fill>
        <patternFill>
          <bgColor theme="3"/>
        </patternFill>
      </fill>
    </dxf>
    <dxf>
      <alignment horizontal="general" vertical="center" textRotation="0" wrapText="1" indent="0" justifyLastLine="0" shrinkToFit="0" readingOrder="0"/>
    </dxf>
    <dxf>
      <numFmt numFmtId="166" formatCode="&quot;Rp&quot;#,##0.00"/>
    </dxf>
    <dxf>
      <alignment horizontal="left" vertical="center" textRotation="0" wrapText="0" indent="0" justifyLastLine="0" shrinkToFit="0" readingOrder="0"/>
    </dxf>
    <dxf>
      <alignment horizontal="general" vertical="center" textRotation="0" wrapText="1" indent="0" justifyLastLine="0" shrinkToFit="0" readingOrder="0"/>
    </dxf>
    <dxf>
      <alignment horizontal="left" vertical="center" textRotation="0" wrapText="0" indent="0" justifyLastLine="0" shrinkToFit="0" readingOrder="0"/>
    </dxf>
    <dxf>
      <fill>
        <patternFill patternType="none">
          <fgColor indexed="64"/>
          <bgColor indexed="65"/>
        </patternFill>
      </fill>
      <protection locked="1" hidden="0"/>
    </dxf>
    <dxf>
      <font>
        <b/>
        <color theme="1"/>
      </font>
    </dxf>
    <dxf>
      <font>
        <b/>
        <color theme="1"/>
      </font>
      <border>
        <top style="double">
          <color theme="4"/>
        </top>
      </border>
    </dxf>
    <dxf>
      <font>
        <b/>
        <color theme="0"/>
      </font>
      <fill>
        <patternFill patternType="solid">
          <fgColor theme="4"/>
          <bgColor theme="4" tint="-0.24994659260841701"/>
        </patternFill>
      </fill>
      <border diagonalUp="0" diagonalDown="0">
        <left/>
        <right/>
        <top style="thick">
          <color theme="0"/>
        </top>
        <bottom/>
        <vertical/>
        <horizontal/>
      </border>
    </dxf>
    <dxf>
      <font>
        <color theme="1"/>
      </font>
      <border>
        <bottom style="thin">
          <color theme="2"/>
        </bottom>
        <horizontal style="thin">
          <color theme="2"/>
        </horizontal>
      </border>
    </dxf>
  </dxfs>
  <tableStyles count="1" defaultTableStyle="TableStyleMedium2" defaultPivotStyle="PivotStyleLight16">
    <tableStyle name="Faktur Layanan" pivot="0" count="4">
      <tableStyleElement type="wholeTable" dxfId="11"/>
      <tableStyleElement type="headerRow" dxfId="10"/>
      <tableStyleElement type="totalRow" dxfId="9"/>
      <tableStyleElement type="lastColumn" dxfId="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Pelanggan!A1"/></Relationships>
</file>

<file path=xl/drawings/_rels/drawing2.xml.rels><?xml version="1.0" encoding="UTF-8" standalone="yes"?>
<Relationships xmlns="http://schemas.openxmlformats.org/package/2006/relationships"><Relationship Id="rId1" Type="http://schemas.openxmlformats.org/officeDocument/2006/relationships/hyperlink" Target="#'Faktur Layanan'!A1"/></Relationships>
</file>

<file path=xl/drawings/drawing1.xml><?xml version="1.0" encoding="utf-8"?>
<xdr:wsDr xmlns:xdr="http://schemas.openxmlformats.org/drawingml/2006/spreadsheetDrawing" xmlns:a="http://schemas.openxmlformats.org/drawingml/2006/main">
  <xdr:twoCellAnchor editAs="oneCell">
    <xdr:from>
      <xdr:col>9</xdr:col>
      <xdr:colOff>9525</xdr:colOff>
      <xdr:row>0</xdr:row>
      <xdr:rowOff>123825</xdr:rowOff>
    </xdr:from>
    <xdr:to>
      <xdr:col>9</xdr:col>
      <xdr:colOff>1666875</xdr:colOff>
      <xdr:row>0</xdr:row>
      <xdr:rowOff>523875</xdr:rowOff>
    </xdr:to>
    <xdr:sp macro="" textlink="">
      <xdr:nvSpPr>
        <xdr:cNvPr id="2" name="Panah: Pentagon 1" descr="Pilih untuk menavigasi ke lembar kerja Pelanggan">
          <a:hlinkClick xmlns:r="http://schemas.openxmlformats.org/officeDocument/2006/relationships" r:id="rId1" tooltip="Pilih untuk menavigasi ke lembar kerja Pelanggan"/>
          <a:extLst>
            <a:ext uri="{FF2B5EF4-FFF2-40B4-BE49-F238E27FC236}">
              <a16:creationId xmlns:a16="http://schemas.microsoft.com/office/drawing/2014/main" id="{19D192E3-466A-4ED7-84F5-B086BA6C4715}"/>
            </a:ext>
          </a:extLst>
        </xdr:cNvPr>
        <xdr:cNvSpPr/>
      </xdr:nvSpPr>
      <xdr:spPr>
        <a:xfrm>
          <a:off x="12668250" y="123825"/>
          <a:ext cx="1657350" cy="400050"/>
        </a:xfrm>
        <a:prstGeom prst="homePlate">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id-id" sz="1100"/>
            <a:t>Pelanggan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137583</xdr:colOff>
      <xdr:row>0</xdr:row>
      <xdr:rowOff>103717</xdr:rowOff>
    </xdr:from>
    <xdr:to>
      <xdr:col>12</xdr:col>
      <xdr:colOff>1703917</xdr:colOff>
      <xdr:row>0</xdr:row>
      <xdr:rowOff>503767</xdr:rowOff>
    </xdr:to>
    <xdr:sp macro="" textlink="">
      <xdr:nvSpPr>
        <xdr:cNvPr id="2" name="Panah: Pentagon 1" descr="Pilih untuk menavigasi ke lembar kerja Pelanggan">
          <a:hlinkClick xmlns:r="http://schemas.openxmlformats.org/officeDocument/2006/relationships" r:id="rId1" tooltip="Pilih untuk menavigasi ke lembar kerja Faktur Layanan"/>
          <a:extLst>
            <a:ext uri="{FF2B5EF4-FFF2-40B4-BE49-F238E27FC236}">
              <a16:creationId xmlns:a16="http://schemas.microsoft.com/office/drawing/2014/main" id="{0DF376CC-D0DF-46B9-AC8C-81AA4C302616}"/>
            </a:ext>
          </a:extLst>
        </xdr:cNvPr>
        <xdr:cNvSpPr/>
      </xdr:nvSpPr>
      <xdr:spPr>
        <a:xfrm flipH="1">
          <a:off x="16393583" y="103717"/>
          <a:ext cx="1767417" cy="400050"/>
        </a:xfrm>
        <a:prstGeom prst="homePlate">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id-id" sz="1100">
              <a:solidFill>
                <a:schemeClr val="bg1"/>
              </a:solidFill>
            </a:rPr>
            <a:t>Faktur Layanan</a:t>
          </a:r>
        </a:p>
      </xdr:txBody>
    </xdr:sp>
    <xdr:clientData/>
  </xdr:twoCellAnchor>
</xdr:wsDr>
</file>

<file path=xl/tables/table1.xml><?xml version="1.0" encoding="utf-8"?>
<table xmlns="http://schemas.openxmlformats.org/spreadsheetml/2006/main" id="3" name="ItemFaktur" displayName="ItemFaktur" ref="B9:H15" headerRowCellStyle="Normal">
  <autoFilter ref="B9:H1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7" name="TANGGAL" totalsRowLabel="Total"/>
    <tableColumn id="2" name="DESKRIPSI" totalsRowDxfId="2"/>
    <tableColumn id="3" name="TARIF PER JAM"/>
    <tableColumn id="4" name="JAM"/>
    <tableColumn id="1" name="BIAYA TETAP"/>
    <tableColumn id="5" name="DISKON"/>
    <tableColumn id="6" name="TOTAL" totalsRowFunction="sum" totalsRowDxfId="3">
      <calculatedColumnFormula>IF(OR(ItemFaktur[[#This Row],[BIAYA TETAP]]&lt;&gt;"",AND(ItemFaktur[[#This Row],[TARIF PER JAM]]&lt;&gt;"",ItemFaktur[[#This Row],[JAM]]&lt;&gt;"")),(ItemFaktur[[#This Row],[TARIF PER JAM]]*ItemFaktur[[#This Row],[JAM]])+ItemFaktur[[#This Row],[BIAYA TETAP]]-ItemFaktur[[#This Row],[DISKON]],"")</calculatedColumnFormula>
    </tableColumn>
  </tableColumns>
  <tableStyleInfo name="Faktur Layanan" showFirstColumn="0" showLastColumn="0" showRowStripes="1" showColumnStripes="0"/>
  <extLst>
    <ext xmlns:x14="http://schemas.microsoft.com/office/spreadsheetml/2009/9/main" uri="{504A1905-F514-4f6f-8877-14C23A59335A}">
      <x14:table altTextSummary="Masukkan Tanggal, Deskripsi, Tarif Per Jam, Jam, Biaya Tetap, &amp; Diskon dalam tabel ini. Total akan dihitung secara otomatis"/>
    </ext>
  </extLst>
</table>
</file>

<file path=xl/tables/table2.xml><?xml version="1.0" encoding="utf-8"?>
<table xmlns="http://schemas.openxmlformats.org/spreadsheetml/2006/main" id="1" name="DaftarPelanggan" displayName="DaftarPelanggan" ref="B2:K4" headerRowCellStyle="Normal">
  <autoFilter ref="B2:K4"/>
  <tableColumns count="10">
    <tableColumn id="2" name="Nama Perusahaan" dataDxfId="7" dataCellStyle="Rata Kiri"/>
    <tableColumn id="3" name="Nama Kontak" dataCellStyle="Normal"/>
    <tableColumn id="4" name="Alamat" dataCellStyle="Normal"/>
    <tableColumn id="1" name="Alamat 2" dataCellStyle="Normal"/>
    <tableColumn id="5" name="Kota" dataCellStyle="Normal"/>
    <tableColumn id="6" name="Provinsi" dataCellStyle="Normal"/>
    <tableColumn id="7" name="Kode Pos" dataCellStyle="Kode Pos"/>
    <tableColumn id="8" name="Telepon" dataDxfId="6" dataCellStyle="Telepon"/>
    <tableColumn id="10" name="Email" dataDxfId="5" dataCellStyle="Hipertaut"/>
    <tableColumn id="11" name="Faks" dataDxfId="4" dataCellStyle="Telepon"/>
  </tableColumns>
  <tableStyleInfo name="Faktur Layanan" showFirstColumn="0" showLastColumn="0" showRowStripes="1" showColumnStripes="0"/>
  <extLst>
    <ext xmlns:x14="http://schemas.microsoft.com/office/spreadsheetml/2009/9/main" uri="{504A1905-F514-4f6f-8877-14C23A59335A}">
      <x14:table altTextSummary="Masukkan detail pelanggan seperti Nama Perusahaan, Nama Kontak, Alamat, nomor Telepon &amp; Faks dalam tabel ini. Tambahkan lebih banyak baris &amp; kolom untuk memasukkan entri lainnya"/>
    </ext>
  </extLst>
</table>
</file>

<file path=xl/theme/theme1.xml><?xml version="1.0" encoding="utf-8"?>
<a:theme xmlns:a="http://schemas.openxmlformats.org/drawingml/2006/main" name="Office Theme">
  <a:themeElements>
    <a:clrScheme name="Service Invoice">
      <a:dk1>
        <a:sysClr val="windowText" lastClr="000000"/>
      </a:dk1>
      <a:lt1>
        <a:sysClr val="window" lastClr="FFFFFF"/>
      </a:lt1>
      <a:dk2>
        <a:srgbClr val="414141"/>
      </a:dk2>
      <a:lt2>
        <a:srgbClr val="F5F5F5"/>
      </a:lt2>
      <a:accent1>
        <a:srgbClr val="F01414"/>
      </a:accent1>
      <a:accent2>
        <a:srgbClr val="FF9900"/>
      </a:accent2>
      <a:accent3>
        <a:srgbClr val="00A9D8"/>
      </a:accent3>
      <a:accent4>
        <a:srgbClr val="7C35B1"/>
      </a:accent4>
      <a:accent5>
        <a:srgbClr val="32AC4E"/>
      </a:accent5>
      <a:accent6>
        <a:srgbClr val="9C4A5C"/>
      </a:accent6>
      <a:hlink>
        <a:srgbClr val="00A9D8"/>
      </a:hlink>
      <a:folHlink>
        <a:srgbClr val="9C4A5C"/>
      </a:folHlink>
    </a:clrScheme>
    <a:fontScheme name="Service Invoice">
      <a:majorFont>
        <a:latin typeface="Segoe UI"/>
        <a:ea typeface=""/>
        <a:cs typeface=""/>
      </a:majorFont>
      <a:minorFont>
        <a:latin typeface="Segoe U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icrosoft.com/id-id/" TargetMode="External"/><Relationship Id="rId7" Type="http://schemas.openxmlformats.org/officeDocument/2006/relationships/table" Target="../tables/table1.xml"/><Relationship Id="rId2" Type="http://schemas.openxmlformats.org/officeDocument/2006/relationships/hyperlink" Target="http://www.tailspintoys.com/" TargetMode="External"/><Relationship Id="rId1" Type="http://schemas.openxmlformats.org/officeDocument/2006/relationships/hyperlink" Target="mailto:CustomerService@tailspintoys.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LayananPelanggan@tailspintoys.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ihan@contoso.com" TargetMode="External"/><Relationship Id="rId1" Type="http://schemas.openxmlformats.org/officeDocument/2006/relationships/hyperlink" Target="mailto:mirza@treyresearch.net" TargetMode="External"/><Relationship Id="rId5" Type="http://schemas.openxmlformats.org/officeDocument/2006/relationships/table" Target="../tables/table2.x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249977111117893"/>
    <pageSetUpPr autoPageBreaks="0" fitToPage="1"/>
  </sheetPr>
  <dimension ref="A1:J18"/>
  <sheetViews>
    <sheetView showGridLines="0" tabSelected="1" zoomScaleNormal="100" workbookViewId="0"/>
  </sheetViews>
  <sheetFormatPr defaultColWidth="9" defaultRowHeight="30" customHeight="1" x14ac:dyDescent="0.3"/>
  <cols>
    <col min="1" max="1" width="2.625" customWidth="1"/>
    <col min="2" max="2" width="31.75" customWidth="1"/>
    <col min="3" max="5" width="25.625" customWidth="1"/>
    <col min="6" max="8" width="20.625" customWidth="1"/>
    <col min="9" max="9" width="2.625" customWidth="1"/>
    <col min="10" max="10" width="22.625" customWidth="1"/>
  </cols>
  <sheetData>
    <row r="1" spans="1:10" ht="50.1" customHeight="1" x14ac:dyDescent="0.3">
      <c r="A1" s="9"/>
      <c r="B1" s="1" t="s">
        <v>0</v>
      </c>
      <c r="C1" s="1"/>
      <c r="D1" s="1"/>
      <c r="E1" s="1"/>
      <c r="F1" s="1"/>
      <c r="G1" s="26" t="s">
        <v>24</v>
      </c>
      <c r="H1" s="28">
        <v>34567</v>
      </c>
      <c r="J1" s="39" t="s">
        <v>34</v>
      </c>
    </row>
    <row r="2" spans="1:10" ht="60" customHeight="1" x14ac:dyDescent="0.3">
      <c r="B2" s="5" t="s">
        <v>1</v>
      </c>
      <c r="C2" s="5"/>
      <c r="D2" s="5"/>
      <c r="E2" s="5"/>
      <c r="F2" s="5"/>
      <c r="G2" s="26" t="s">
        <v>25</v>
      </c>
      <c r="H2" s="12">
        <f ca="1">TODAY()</f>
        <v>43214</v>
      </c>
    </row>
    <row r="3" spans="1:10" ht="30" customHeight="1" x14ac:dyDescent="0.3">
      <c r="A3" s="9"/>
      <c r="B3" s="15" t="s">
        <v>2</v>
      </c>
      <c r="C3" s="22" t="s">
        <v>8</v>
      </c>
      <c r="D3" s="23" t="s">
        <v>15</v>
      </c>
      <c r="E3" s="45" t="s">
        <v>20</v>
      </c>
      <c r="F3" s="46"/>
      <c r="G3" s="27" t="s">
        <v>26</v>
      </c>
      <c r="H3" s="14">
        <f ca="1">TODAY()+30</f>
        <v>43244</v>
      </c>
    </row>
    <row r="4" spans="1:10" ht="30" customHeight="1" x14ac:dyDescent="0.3">
      <c r="A4" s="9"/>
      <c r="B4" s="15" t="s">
        <v>3</v>
      </c>
      <c r="C4" s="22" t="s">
        <v>9</v>
      </c>
      <c r="D4" s="29" t="s">
        <v>16</v>
      </c>
      <c r="E4" s="45" t="s">
        <v>21</v>
      </c>
      <c r="F4" s="46"/>
      <c r="G4" s="43"/>
      <c r="H4" s="44"/>
    </row>
    <row r="5" spans="1:10" ht="30" customHeight="1" x14ac:dyDescent="0.3">
      <c r="A5" s="9"/>
      <c r="B5" s="4" t="s">
        <v>4</v>
      </c>
      <c r="C5" s="11" t="s">
        <v>10</v>
      </c>
      <c r="D5" s="24" t="s">
        <v>8</v>
      </c>
      <c r="E5" s="10" t="str">
        <f>VLOOKUP(NamaTagihan,DaftarPelanggan[],8,FALSE)</f>
        <v>432-555-0178</v>
      </c>
      <c r="F5" s="11"/>
      <c r="G5" s="16" t="s">
        <v>27</v>
      </c>
      <c r="H5" s="16"/>
    </row>
    <row r="6" spans="1:10" ht="30" customHeight="1" x14ac:dyDescent="0.3">
      <c r="A6" s="9"/>
      <c r="B6" s="48" t="s">
        <v>5</v>
      </c>
      <c r="C6" s="11" t="str">
        <f>VLOOKUP(NamaTagihan,DaftarPelanggan[],3,FALSE)</f>
        <v>Jl. Rinjani no. 345</v>
      </c>
      <c r="D6" s="24" t="s">
        <v>9</v>
      </c>
      <c r="E6" s="10" t="str">
        <f>VLOOKUP(NamaTagihan,DaftarPelanggan[],10,FALSE)</f>
        <v>432-555-0124</v>
      </c>
      <c r="F6" s="13"/>
      <c r="G6" s="47" t="s">
        <v>28</v>
      </c>
      <c r="H6" s="47"/>
    </row>
    <row r="7" spans="1:10" ht="30" customHeight="1" x14ac:dyDescent="0.3">
      <c r="A7" s="9"/>
      <c r="B7" s="48"/>
      <c r="C7" s="11" t="str">
        <f>IF(VLOOKUP(NamaTagihan,DaftarPelanggan[],4,FALSE)&lt;&gt;"",VLOOKUP(NamaTagihan,DaftarPelanggan[],4,FALSE),IF(VLOOKUP(NamaTagihan,DaftarPelanggan[],5,FALSE)&lt;&gt;"",CONCATENATE(VLOOKUP(NamaTagihan,DaftarPelanggan[],5,FALSE),", ",VLOOKUP(NamaTagihan,DaftarPelanggan[],6,FALSE)," ",VLOOKUP(NamaTagihan,DaftarPelanggan[],7,FALSE)),CONCATENATE(VLOOKUP(NamaTagihan,DaftarPelanggan[],6,FALSE)," ",VLOOKUP(NamaTagihan,DaftarPelanggan[],7,FALSE))))</f>
        <v>Jl. Kenanga no. 123</v>
      </c>
      <c r="D7" s="24" t="s">
        <v>17</v>
      </c>
      <c r="E7" s="18" t="str">
        <f>VLOOKUP(NamaTagihan,DaftarPelanggan[],9,FALSE)</f>
        <v>mirza@treyresearch.net</v>
      </c>
      <c r="F7" s="13"/>
      <c r="G7" s="47"/>
      <c r="H7" s="47"/>
    </row>
    <row r="8" spans="1:10" ht="30" customHeight="1" x14ac:dyDescent="0.3">
      <c r="A8" s="9"/>
      <c r="B8" s="48"/>
      <c r="C8" s="11" t="str">
        <f>IF(VLOOKUP(NamaTagihan,DaftarPelanggan[],4,FALSE)="","",IF(VLOOKUP(NamaTagihan,DaftarPelanggan[],5,FALSE)&lt;&gt;"",CONCATENATE(VLOOKUP(NamaTagihan,DaftarPelanggan[],5,FALSE),", ",VLOOKUP(NamaTagihan,DaftarPelanggan[],6,FALSE)," ",VLOOKUP(NamaTagihan,DaftarPelanggan[],7,FALSE)),CONCATENATE(VLOOKUP(NamaTagihan,DaftarPelanggan[],6,FALSE)," ",VLOOKUP(NamaTagihan,DaftarPelanggan[],7,FALSE))))</f>
        <v>Jakarta, DKI Jakarta 12345</v>
      </c>
      <c r="D8" s="24" t="s">
        <v>18</v>
      </c>
      <c r="E8" s="11" t="str">
        <f>VLOOKUP(NamaTagihan,DaftarPelanggan[],2,FALSE)</f>
        <v>Mirza Galih</v>
      </c>
      <c r="F8" s="13"/>
      <c r="G8" s="47"/>
      <c r="H8" s="47"/>
    </row>
    <row r="9" spans="1:10" ht="30" customHeight="1" x14ac:dyDescent="0.3">
      <c r="A9" s="9"/>
      <c r="B9" s="20" t="s">
        <v>6</v>
      </c>
      <c r="C9" s="2" t="s">
        <v>11</v>
      </c>
      <c r="D9" s="21" t="s">
        <v>19</v>
      </c>
      <c r="E9" s="21" t="s">
        <v>22</v>
      </c>
      <c r="F9" s="21" t="s">
        <v>23</v>
      </c>
      <c r="G9" s="21" t="s">
        <v>29</v>
      </c>
      <c r="H9" s="35" t="s">
        <v>33</v>
      </c>
    </row>
    <row r="10" spans="1:10" ht="30" customHeight="1" x14ac:dyDescent="0.3">
      <c r="A10" s="9"/>
      <c r="B10" s="19">
        <f ca="1">TODAY()</f>
        <v>43214</v>
      </c>
      <c r="C10" s="2" t="s">
        <v>12</v>
      </c>
      <c r="D10" s="36">
        <v>100</v>
      </c>
      <c r="E10" s="21">
        <v>6</v>
      </c>
      <c r="F10" s="36"/>
      <c r="G10" s="36">
        <v>75</v>
      </c>
      <c r="H10" s="37">
        <f>IF(OR(ItemFaktur[[#This Row],[BIAYA TETAP]]&lt;&gt;"",AND(ItemFaktur[[#This Row],[TARIF PER JAM]]&lt;&gt;"",ItemFaktur[[#This Row],[JAM]]&lt;&gt;"")),(ItemFaktur[[#This Row],[TARIF PER JAM]]*ItemFaktur[[#This Row],[JAM]])+ItemFaktur[[#This Row],[BIAYA TETAP]]-ItemFaktur[[#This Row],[DISKON]],"")</f>
        <v>525</v>
      </c>
    </row>
    <row r="11" spans="1:10" ht="30" customHeight="1" x14ac:dyDescent="0.3">
      <c r="A11" s="9"/>
      <c r="B11" s="19">
        <f ca="1">TODAY()+1</f>
        <v>43215</v>
      </c>
      <c r="C11" s="2" t="s">
        <v>13</v>
      </c>
      <c r="D11" s="36">
        <v>75</v>
      </c>
      <c r="E11" s="21">
        <v>3</v>
      </c>
      <c r="F11" s="36"/>
      <c r="G11" s="36"/>
      <c r="H11" s="37">
        <f>IF(OR(ItemFaktur[[#This Row],[BIAYA TETAP]]&lt;&gt;"",AND(ItemFaktur[[#This Row],[TARIF PER JAM]]&lt;&gt;"",ItemFaktur[[#This Row],[JAM]]&lt;&gt;"")),(ItemFaktur[[#This Row],[TARIF PER JAM]]*ItemFaktur[[#This Row],[JAM]])+ItemFaktur[[#This Row],[BIAYA TETAP]]-ItemFaktur[[#This Row],[DISKON]],"")</f>
        <v>225</v>
      </c>
    </row>
    <row r="12" spans="1:10" ht="30" customHeight="1" x14ac:dyDescent="0.3">
      <c r="A12" s="9"/>
      <c r="B12" s="19">
        <f ca="1">TODAY()+2</f>
        <v>43216</v>
      </c>
      <c r="C12" s="2" t="s">
        <v>14</v>
      </c>
      <c r="D12" s="36"/>
      <c r="E12" s="21"/>
      <c r="F12" s="36">
        <v>275</v>
      </c>
      <c r="G12" s="36"/>
      <c r="H12" s="37">
        <f>IF(OR(ItemFaktur[[#This Row],[BIAYA TETAP]]&lt;&gt;"",AND(ItemFaktur[[#This Row],[TARIF PER JAM]]&lt;&gt;"",ItemFaktur[[#This Row],[JAM]]&lt;&gt;"")),(ItemFaktur[[#This Row],[TARIF PER JAM]]*ItemFaktur[[#This Row],[JAM]])+ItemFaktur[[#This Row],[BIAYA TETAP]]-ItemFaktur[[#This Row],[DISKON]],"")</f>
        <v>275</v>
      </c>
    </row>
    <row r="13" spans="1:10" ht="30" customHeight="1" x14ac:dyDescent="0.3">
      <c r="A13" s="9"/>
      <c r="B13" s="19"/>
      <c r="C13" s="2"/>
      <c r="D13" s="36"/>
      <c r="E13" s="21"/>
      <c r="F13" s="36"/>
      <c r="G13" s="36"/>
      <c r="H13" s="37" t="str">
        <f>IF(OR(ItemFaktur[[#This Row],[BIAYA TETAP]]&lt;&gt;"",AND(ItemFaktur[[#This Row],[TARIF PER JAM]]&lt;&gt;"",ItemFaktur[[#This Row],[JAM]]&lt;&gt;"")),(ItemFaktur[[#This Row],[TARIF PER JAM]]*ItemFaktur[[#This Row],[JAM]])+ItemFaktur[[#This Row],[BIAYA TETAP]]-ItemFaktur[[#This Row],[DISKON]],"")</f>
        <v/>
      </c>
    </row>
    <row r="14" spans="1:10" ht="30" customHeight="1" x14ac:dyDescent="0.3">
      <c r="A14" s="9"/>
      <c r="B14" s="19"/>
      <c r="C14" s="2"/>
      <c r="D14" s="36"/>
      <c r="E14" s="21"/>
      <c r="F14" s="36"/>
      <c r="G14" s="36"/>
      <c r="H14" s="37" t="str">
        <f>IF(OR(ItemFaktur[[#This Row],[BIAYA TETAP]]&lt;&gt;"",AND(ItemFaktur[[#This Row],[TARIF PER JAM]]&lt;&gt;"",ItemFaktur[[#This Row],[JAM]]&lt;&gt;"")),(ItemFaktur[[#This Row],[TARIF PER JAM]]*ItemFaktur[[#This Row],[JAM]])+ItemFaktur[[#This Row],[BIAYA TETAP]]-ItemFaktur[[#This Row],[DISKON]],"")</f>
        <v/>
      </c>
    </row>
    <row r="15" spans="1:10" ht="30" customHeight="1" x14ac:dyDescent="0.3">
      <c r="A15" s="9"/>
      <c r="B15" s="19"/>
      <c r="C15" s="2"/>
      <c r="D15" s="36"/>
      <c r="E15" s="21"/>
      <c r="F15" s="36"/>
      <c r="G15" s="36"/>
      <c r="H15" s="37" t="str">
        <f>IF(OR(ItemFaktur[[#This Row],[BIAYA TETAP]]&lt;&gt;"",AND(ItemFaktur[[#This Row],[TARIF PER JAM]]&lt;&gt;"",ItemFaktur[[#This Row],[JAM]]&lt;&gt;"")),(ItemFaktur[[#This Row],[TARIF PER JAM]]*ItemFaktur[[#This Row],[JAM]])+ItemFaktur[[#This Row],[BIAYA TETAP]]-ItemFaktur[[#This Row],[DISKON]],"")</f>
        <v/>
      </c>
    </row>
    <row r="16" spans="1:10" ht="30" customHeight="1" x14ac:dyDescent="0.3">
      <c r="A16" s="9"/>
      <c r="B16" s="41"/>
      <c r="C16" s="41"/>
      <c r="D16" s="41"/>
      <c r="E16" s="41"/>
      <c r="F16" s="41"/>
      <c r="G16" s="32" t="s">
        <v>30</v>
      </c>
      <c r="H16" s="34">
        <f>SUM(ItemFaktur[TOTAL])</f>
        <v>1025</v>
      </c>
    </row>
    <row r="17" spans="1:8" ht="30" customHeight="1" x14ac:dyDescent="0.3">
      <c r="A17" s="9"/>
      <c r="B17" s="41" t="str">
        <f>"Tuliskan sebagai tujuan pembayaran cek "&amp;NamaPerusahaan&amp;"."</f>
        <v>Tuliskan sebagai tujuan pembayaran cek Graphic Design Institute.</v>
      </c>
      <c r="C17" s="41"/>
      <c r="D17" s="41"/>
      <c r="E17" s="41"/>
      <c r="F17" s="41"/>
      <c r="G17" s="17" t="s">
        <v>31</v>
      </c>
      <c r="H17" s="30">
        <v>200</v>
      </c>
    </row>
    <row r="18" spans="1:8" ht="30" customHeight="1" x14ac:dyDescent="0.3">
      <c r="A18" s="9"/>
      <c r="B18" s="42" t="s">
        <v>7</v>
      </c>
      <c r="C18" s="42"/>
      <c r="D18" s="42"/>
      <c r="E18" s="42"/>
      <c r="F18" s="42"/>
      <c r="G18" s="40" t="s">
        <v>32</v>
      </c>
      <c r="H18" s="33">
        <f>SubtotalFaktur-Deposit</f>
        <v>825</v>
      </c>
    </row>
  </sheetData>
  <sheetProtection formatCells="0" formatColumns="0" formatRows="0" selectLockedCells="1" sort="0"/>
  <mergeCells count="8">
    <mergeCell ref="B16:F16"/>
    <mergeCell ref="B17:F17"/>
    <mergeCell ref="B18:F18"/>
    <mergeCell ref="G4:H4"/>
    <mergeCell ref="E3:F3"/>
    <mergeCell ref="E4:F4"/>
    <mergeCell ref="G6:H8"/>
    <mergeCell ref="B6:B8"/>
  </mergeCells>
  <phoneticPr fontId="1" type="noConversion"/>
  <conditionalFormatting sqref="E3:E4">
    <cfRule type="expression" dxfId="1" priority="2">
      <formula>$E3&lt;&gt;""</formula>
    </cfRule>
  </conditionalFormatting>
  <conditionalFormatting sqref="E7">
    <cfRule type="expression" dxfId="0" priority="1">
      <formula>$E$7&lt;&gt;""</formula>
    </cfRule>
  </conditionalFormatting>
  <dataValidations xWindow="872" yWindow="452" count="49">
    <dataValidation type="list" errorStyle="warning" allowBlank="1" showInputMessage="1" showErrorMessage="1" error="Pilih nama pelanggan dari daftar. Pilih BATAL, kemudian tekan ALT+PANAH BAWAH untuk membuka daftar menurun, lalu ENTER untuk memilih" prompt="Pilih nama pelanggan dalam sel ini. Tekan ALT+PANAH BAWAH untuk membuka daftar menurun, lalu tekan ENTER untuk memilih. Tambahkan pelanggan lainnya ke lembar kerja Pelanggan untuk memperluas daftar pilihan" sqref="C5">
      <formula1>PencarianPelanggan</formula1>
    </dataValidation>
    <dataValidation allowBlank="1" showInputMessage="1" showErrorMessage="1" prompt="Buat Faktur Layanan dalam buku kerja ini. Masukkan detail perusahaan dan faktur dalam lembar kerja ini, sementara detail pelanggan dalam lembar kerja Pelanggan. Pilih sel J1 untuk menavigasi ke lembar kerja Pelanggan" sqref="A1"/>
    <dataValidation allowBlank="1" showInputMessage="1" showErrorMessage="1" prompt="Judul lembar kerja berada dalam sel ini. Masukkan nama perusahaan dalam sel di bawah. Masukkan Nomor Faktur, Tanggal Faktur, dan Tanggal Jatuh Tempo dalam sel H1, H2, dan H3" sqref="B1"/>
    <dataValidation allowBlank="1" showInputMessage="1" showErrorMessage="1" prompt="Masukkan nama perusahaan penerbit faktur dalam sel ini, detail perusahaan penerbit faktur ke sel B3 hingga E4, dan detail Faktur dalam tabel dimulai dari sel B9" sqref="B2"/>
    <dataValidation allowBlank="1" showInputMessage="1" showErrorMessage="1" prompt="Masukkan alamat perusahaan penerbit faktur dalam sel ini" sqref="B3"/>
    <dataValidation allowBlank="1" showInputMessage="1" showErrorMessage="1" prompt="Masukkan kota, provinsi, dan kode pos dalam sel ini" sqref="B4"/>
    <dataValidation allowBlank="1" showInputMessage="1" showErrorMessage="1" prompt="Masukkan nomor telepon perusahaan penerbit faktur dalam sel ini" sqref="D3"/>
    <dataValidation allowBlank="1" showInputMessage="1" showErrorMessage="1" prompt="Masukkan nomor faks perusahaan penerbit faktur dalam sel ini" sqref="D4"/>
    <dataValidation allowBlank="1" showInputMessage="1" showErrorMessage="1" prompt="Masukkan alamat email perusahaan penerbit faktur dalam sel ini" sqref="E3"/>
    <dataValidation allowBlank="1" showInputMessage="1" showErrorMessage="1" prompt="Masukkan alamat situs web perusahaan penerbit faktur dalam sel ini" sqref="E4"/>
    <dataValidation allowBlank="1" showInputMessage="1" showErrorMessage="1" prompt="Informasi Tagihan Kepada secara otomatis akan diperbarui dalam baris 5-8, berdasarkan pilihan yang dibuat dalam sel di sebelah kanan. Masukkan deskripsi Faktur dalam sel G6" sqref="B5"/>
    <dataValidation allowBlank="1" showInputMessage="1" showErrorMessage="1" prompt="Alamat Pelanggan akan diperbarui secara otomatis dalam sel C6-C8" sqref="B6:B8"/>
    <dataValidation allowBlank="1" showInputMessage="1" showErrorMessage="1" prompt="Alamat pelanggan akan diperbarui secara otomatis dalam sel ini" sqref="C6"/>
    <dataValidation allowBlank="1" showInputMessage="1" showErrorMessage="1" prompt="Alamat pelanggan 2 akan diperbarui secara otomatis dalam sel ini" sqref="C7"/>
    <dataValidation allowBlank="1" showInputMessage="1" showErrorMessage="1" prompt="Kota, provinsi, dan kode pos pelanggan akan diperbarui secara otomatis dalam sel ini" sqref="C8"/>
    <dataValidation allowBlank="1" showInputMessage="1" showErrorMessage="1" prompt="Nomor Telepon Pelanggan akan diperbarui secara otomatis dalam sel di sebelah kanan" sqref="D5"/>
    <dataValidation allowBlank="1" showInputMessage="1" showErrorMessage="1" prompt="Nomor Telepon Pelanggan akan diperbarui secara otomatis dalam sel ini" sqref="E5"/>
    <dataValidation allowBlank="1" showInputMessage="1" showErrorMessage="1" prompt="Nomor Faks Pelanggan akan diperbarui secara otomatis dalam sel di sebelah kanan" sqref="D6"/>
    <dataValidation allowBlank="1" showInputMessage="1" showErrorMessage="1" prompt="Nomor Faks Pelanggan akan diperbarui secara otomatis dalam sel ini" sqref="E6"/>
    <dataValidation allowBlank="1" showInputMessage="1" showErrorMessage="1" prompt="Alamat Email Pelanggan akan diperbarui secara otomatis dalam sel di sebelah kanan" sqref="D7"/>
    <dataValidation allowBlank="1" showInputMessage="1" showErrorMessage="1" prompt="Alamat Email Pelanggan akan diperbarui secara otomatis dalam sel ini" sqref="E7"/>
    <dataValidation allowBlank="1" showInputMessage="1" showErrorMessage="1" prompt="Nama Kontak Pelanggan akan diperbarui secara otomatis dalam sel di sebelah kanan" sqref="D8"/>
    <dataValidation allowBlank="1" showInputMessage="1" showErrorMessage="1" prompt="Nama Kontak Pelanggan akan diperbarui secara otomatis dalam sel ini" sqref="E8"/>
    <dataValidation allowBlank="1" showInputMessage="1" showErrorMessage="1" prompt="Masukkan nomor Faktur dalam sel di sebelah kanan" sqref="G1"/>
    <dataValidation allowBlank="1" showInputMessage="1" showErrorMessage="1" prompt="Masukkan nomor Faktur dalam sel ini" sqref="H1"/>
    <dataValidation allowBlank="1" showInputMessage="1" showErrorMessage="1" prompt="Masukkan Tanggal Faktur dalam sel di sebelah kanan" sqref="G2"/>
    <dataValidation allowBlank="1" showInputMessage="1" showErrorMessage="1" prompt="Masukkan Tanggal Faktur dalam sel ini" sqref="H2"/>
    <dataValidation allowBlank="1" showInputMessage="1" showErrorMessage="1" prompt="Masukkan Tanggal Jatuh Tempo dalam sel di sebelah kanan" sqref="G3"/>
    <dataValidation allowBlank="1" showInputMessage="1" showErrorMessage="1" prompt="Masukkan Tanggal Jatuh Tempo dalam sel ini" sqref="H3"/>
    <dataValidation allowBlank="1" showInputMessage="1" showErrorMessage="1" prompt="Masukkan deskripsi faktur dalam sel di bawah" sqref="G5:H5"/>
    <dataValidation allowBlank="1" showInputMessage="1" showErrorMessage="1" prompt="Masukkan deskripsi faktur dalam sel ini" sqref="G6:H8"/>
    <dataValidation allowBlank="1" showInputMessage="1" showErrorMessage="1" prompt="Masukkan Tanggal dalam kolom di bawah judul ini" sqref="B9"/>
    <dataValidation allowBlank="1" showInputMessage="1" showErrorMessage="1" prompt="Masukkan Deskripsi dalam kolom di bawah judul ini" sqref="C9"/>
    <dataValidation allowBlank="1" showInputMessage="1" showErrorMessage="1" prompt="Masukkan Tarif Per Jam dalam kolom di bawah judul ini" sqref="D9"/>
    <dataValidation allowBlank="1" showInputMessage="1" showErrorMessage="1" prompt="Masukkan Jam dalam kolom di bawah judul ini" sqref="E9"/>
    <dataValidation allowBlank="1" showInputMessage="1" showErrorMessage="1" prompt="Masukkan Biaya Tetap dalam kolom di bawah judul ini" sqref="F9"/>
    <dataValidation allowBlank="1" showInputMessage="1" showErrorMessage="1" prompt="Masukkan Diskon dalam kolom di bawah judul ini" sqref="G9"/>
    <dataValidation allowBlank="1" showInputMessage="1" showErrorMessage="1" prompt="Total dihitung secara otomatis dalam kolom di bawah judul ini" sqref="H9"/>
    <dataValidation allowBlank="1" showInputMessage="1" showErrorMessage="1" prompt="Subtotal Faktur dihitung secara otomatis dalam sel di sebelah kanan" sqref="G16"/>
    <dataValidation allowBlank="1" showInputMessage="1" showErrorMessage="1" prompt="Subtotal Faktur dihitung secara otomatis dalam sel ini" sqref="H16"/>
    <dataValidation allowBlank="1" showInputMessage="1" showErrorMessage="1" prompt="Masukkan Jumlah Deposit dalam sel di sebelah kanan" sqref="G17"/>
    <dataValidation allowBlank="1" showInputMessage="1" showErrorMessage="1" prompt="Masukkan Jumlah Deposit dalam sel ini" sqref="H17"/>
    <dataValidation allowBlank="1" showInputMessage="1" showErrorMessage="1" prompt="Total yang harus dibayar akan dihitung secara otomatis dalam sel di sebelah kanan" sqref="G18"/>
    <dataValidation allowBlank="1" showInputMessage="1" showErrorMessage="1" prompt="Total yang harus dibayar dihitung secara otomatis dalam sel ini" sqref="H18"/>
    <dataValidation allowBlank="1" showInputMessage="1" showErrorMessage="1" prompt="Masukkan jumlah hari Total akan jatuh tempo untuk mengganti &lt;#&gt; pertama di sel ini, lalu masukkan persentase biaya layanan yang telah jatuh tempo dalam &lt;#&gt; kedua" sqref="B18:F18"/>
    <dataValidation allowBlank="1" showInputMessage="1" showErrorMessage="1" prompt="Nama perusahaan ditambahkan secara otomatis dalam sel ini" sqref="B17:F17"/>
    <dataValidation allowBlank="1" showInputMessage="1" showErrorMessage="1" prompt="Masukkan nomor telepon perusahaan penerbit faktur dalam sel di sebelah kanan" sqref="C3"/>
    <dataValidation allowBlank="1" showInputMessage="1" showErrorMessage="1" prompt="Masukkan nomor faks perusahaan penerbit faktur dalam sel di sebelah kanan" sqref="C4"/>
    <dataValidation allowBlank="1" showInputMessage="1" showErrorMessage="1" prompt="Tautan navigasi ke lembar kerja Pelanggan. Sel ini tidak akan tercetak" sqref="J1"/>
  </dataValidations>
  <hyperlinks>
    <hyperlink ref="E3" r:id="rId1"/>
    <hyperlink ref="E4" r:id="rId2"/>
    <hyperlink ref="E4:F4" r:id="rId3" tooltip="Pilih untuk membuka situs web" display="www.tailspintoys.com"/>
    <hyperlink ref="E3:F3" r:id="rId4" tooltip="Pilih untuk mengirim email" display="LayananPelanggan@tailspintoys.com"/>
    <hyperlink ref="J1" location="Pelanggan!A1" tooltip="Pilih untuk menavigasi ke lembar kerja Pelanggan" display="Pelanggan"/>
  </hyperlinks>
  <printOptions horizontalCentered="1"/>
  <pageMargins left="0.25" right="0.25" top="0.75" bottom="0.75" header="0.3" footer="0.3"/>
  <pageSetup paperSize="9" fitToHeight="0" orientation="portrait" r:id="rId5"/>
  <headerFooter differentFirst="1">
    <oddFooter>Page &amp;P of &amp;N</oddFooter>
  </headerFooter>
  <drawing r:id="rId6"/>
  <tableParts count="1">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pageSetUpPr autoPageBreaks="0" fitToPage="1"/>
  </sheetPr>
  <dimension ref="B1:M4"/>
  <sheetViews>
    <sheetView showGridLines="0" zoomScaleNormal="100" workbookViewId="0"/>
  </sheetViews>
  <sheetFormatPr defaultColWidth="9" defaultRowHeight="30" customHeight="1" x14ac:dyDescent="0.3"/>
  <cols>
    <col min="1" max="1" width="2.625" customWidth="1"/>
    <col min="2" max="2" width="22.625" customWidth="1"/>
    <col min="3" max="3" width="18.75" customWidth="1"/>
    <col min="4" max="4" width="24.75" customWidth="1"/>
    <col min="5" max="5" width="22.25" customWidth="1"/>
    <col min="6" max="6" width="26.625" customWidth="1"/>
    <col min="7" max="7" width="17.25" customWidth="1"/>
    <col min="8" max="9" width="16.625" customWidth="1"/>
    <col min="10" max="10" width="28.5" customWidth="1"/>
    <col min="11" max="11" width="16.625" customWidth="1"/>
    <col min="12" max="12" width="2.625" customWidth="1"/>
    <col min="13" max="13" width="22.625" customWidth="1"/>
  </cols>
  <sheetData>
    <row r="1" spans="2:13" ht="50.1" customHeight="1" x14ac:dyDescent="0.3">
      <c r="B1" s="5" t="s">
        <v>34</v>
      </c>
      <c r="C1" s="5"/>
      <c r="D1" s="5"/>
      <c r="E1" s="5"/>
      <c r="F1" s="5"/>
      <c r="G1" s="5"/>
      <c r="H1" s="5"/>
      <c r="I1" s="5"/>
      <c r="J1" s="5"/>
      <c r="K1" s="5"/>
      <c r="M1" s="39" t="s">
        <v>61</v>
      </c>
    </row>
    <row r="2" spans="2:13" ht="30" customHeight="1" x14ac:dyDescent="0.3">
      <c r="B2" s="6" t="s">
        <v>35</v>
      </c>
      <c r="C2" s="6" t="s">
        <v>37</v>
      </c>
      <c r="D2" s="6" t="s">
        <v>40</v>
      </c>
      <c r="E2" s="3" t="s">
        <v>43</v>
      </c>
      <c r="F2" s="6" t="s">
        <v>45</v>
      </c>
      <c r="G2" s="6" t="s">
        <v>48</v>
      </c>
      <c r="H2" s="6" t="s">
        <v>51</v>
      </c>
      <c r="I2" s="6" t="s">
        <v>52</v>
      </c>
      <c r="J2" s="31" t="s">
        <v>55</v>
      </c>
      <c r="K2" s="6" t="s">
        <v>58</v>
      </c>
    </row>
    <row r="3" spans="2:13" ht="30" customHeight="1" x14ac:dyDescent="0.3">
      <c r="B3" s="8" t="s">
        <v>10</v>
      </c>
      <c r="C3" s="6" t="s">
        <v>38</v>
      </c>
      <c r="D3" s="6" t="s">
        <v>41</v>
      </c>
      <c r="E3" s="3" t="s">
        <v>44</v>
      </c>
      <c r="F3" s="6" t="s">
        <v>46</v>
      </c>
      <c r="G3" s="6" t="s">
        <v>49</v>
      </c>
      <c r="H3" s="7">
        <v>12345</v>
      </c>
      <c r="I3" s="38" t="s">
        <v>53</v>
      </c>
      <c r="J3" s="25" t="s">
        <v>56</v>
      </c>
      <c r="K3" s="38" t="s">
        <v>59</v>
      </c>
    </row>
    <row r="4" spans="2:13" ht="30" customHeight="1" x14ac:dyDescent="0.3">
      <c r="B4" s="8" t="s">
        <v>36</v>
      </c>
      <c r="C4" s="6" t="s">
        <v>39</v>
      </c>
      <c r="D4" s="6" t="s">
        <v>42</v>
      </c>
      <c r="E4" s="3"/>
      <c r="F4" s="6" t="s">
        <v>47</v>
      </c>
      <c r="G4" s="6" t="s">
        <v>50</v>
      </c>
      <c r="H4" s="7">
        <v>9876</v>
      </c>
      <c r="I4" s="38" t="s">
        <v>54</v>
      </c>
      <c r="J4" s="25" t="s">
        <v>57</v>
      </c>
      <c r="K4" s="38" t="s">
        <v>60</v>
      </c>
    </row>
  </sheetData>
  <sheetProtection formatCells="0" formatColumns="0" formatRows="0" insertColumns="0" insertRows="0" insertHyperlinks="0" deleteColumns="0" deleteRows="0" selectLockedCells="1" sort="0" autoFilter="0" pivotTables="0"/>
  <dataValidations count="13">
    <dataValidation allowBlank="1" showInputMessage="1" showErrorMessage="1" prompt="Masukkan detail pelanggan dalam lembar kerja Pelanggan ini. Informasi pelanggan yang dimasukkan akan digunakan dalam lembar kerja Faktur. Pilih sel M1 untuk menavigasi ke lembar kerja Faktur Layanan" sqref="A1"/>
    <dataValidation allowBlank="1" showInputMessage="1" showErrorMessage="1" prompt="Judul lembar kerja berada dalam sel ini" sqref="B1"/>
    <dataValidation allowBlank="1" showInputMessage="1" showErrorMessage="1" prompt="Masukkan Nama Perusahaan dalam kolom ini di bawah judul ini. Gunakan filter judul untuk menemukan entri tertentu" sqref="B2"/>
    <dataValidation allowBlank="1" showInputMessage="1" showErrorMessage="1" prompt="Masukkan Nama Kontak dalam kolom ini di bawah judul ini" sqref="C2"/>
    <dataValidation allowBlank="1" showInputMessage="1" showErrorMessage="1" prompt="Masukkan Alamat dalam kolom ini di bawah judul ini" sqref="D2"/>
    <dataValidation allowBlank="1" showInputMessage="1" showErrorMessage="1" prompt="Masukkan Alamat 2 dalam kolom ini di bawah judul ini" sqref="E2"/>
    <dataValidation allowBlank="1" showInputMessage="1" showErrorMessage="1" prompt="Masukkan Kota dalam kolom ini di bawah judul ini" sqref="F2"/>
    <dataValidation allowBlank="1" showInputMessage="1" showErrorMessage="1" prompt="Masukkan Provinsi dalam kolom ini di bawah judul ini" sqref="G2"/>
    <dataValidation allowBlank="1" showInputMessage="1" showErrorMessage="1" prompt="Masukkan Kode Pos dalam kolom ini di bawah judul ini" sqref="H2"/>
    <dataValidation allowBlank="1" showInputMessage="1" showErrorMessage="1" prompt="Masukkan Nomor telepon dalam kolom ini di bawah judul ini" sqref="I2"/>
    <dataValidation allowBlank="1" showInputMessage="1" showErrorMessage="1" prompt="Masukkan Alamat email dalam kolom ini di bawah judul ini" sqref="J2"/>
    <dataValidation allowBlank="1" showInputMessage="1" showErrorMessage="1" prompt="Masukkan nomor Faks dalam kolom di bawah judul ini" sqref="K2"/>
    <dataValidation allowBlank="1" showInputMessage="1" showErrorMessage="1" prompt="Tautan navigasi ke lembar kerja Faktur Layanan. Sel ini tidak akan tercetak" sqref="M1"/>
  </dataValidations>
  <hyperlinks>
    <hyperlink ref="J3" r:id="rId1"/>
    <hyperlink ref="J4" r:id="rId2"/>
    <hyperlink ref="M1" location="'Faktur Layanan'!A1" tooltip="Pilih untuk menavigasi ke lembar kerja Faktur Layanan" display="Faktur Layanan"/>
  </hyperlinks>
  <printOptions horizontalCentered="1"/>
  <pageMargins left="0.25" right="0.25" top="0.75" bottom="0.75" header="0.3" footer="0.3"/>
  <pageSetup paperSize="9" fitToHeight="0" orientation="landscape" r:id="rId3"/>
  <headerFooter differentFirst="1">
    <oddFooter>Page &amp;P of &amp;N</oddFooter>
  </headerFooter>
  <drawing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Lembar kerja</vt:lpstr>
      </vt:variant>
      <vt:variant>
        <vt:i4>2</vt:i4>
      </vt:variant>
      <vt:variant>
        <vt:lpstr>Rentang Bernama</vt:lpstr>
      </vt:variant>
      <vt:variant>
        <vt:i4>16</vt:i4>
      </vt:variant>
    </vt:vector>
  </HeadingPairs>
  <TitlesOfParts>
    <vt:vector size="18" baseType="lpstr">
      <vt:lpstr>Faktur Layanan</vt:lpstr>
      <vt:lpstr>Pelanggan</vt:lpstr>
      <vt:lpstr>BagianJudulBaris1..H3</vt:lpstr>
      <vt:lpstr>BagianJudulBaris2..C8</vt:lpstr>
      <vt:lpstr>BagianJudulBaris3..E8</vt:lpstr>
      <vt:lpstr>BagianJudulBaris4..H18</vt:lpstr>
      <vt:lpstr>BagianJudulKolom1..G6.1</vt:lpstr>
      <vt:lpstr>Deposit</vt:lpstr>
      <vt:lpstr>Judul2</vt:lpstr>
      <vt:lpstr>JudulKolom1</vt:lpstr>
      <vt:lpstr>NamaPerusahaan</vt:lpstr>
      <vt:lpstr>NamaTagihan</vt:lpstr>
      <vt:lpstr>PencarianPelanggan</vt:lpstr>
      <vt:lpstr>'Faktur Layanan'!Print_Area</vt:lpstr>
      <vt:lpstr>Pelanggan!Print_Area</vt:lpstr>
      <vt:lpstr>'Faktur Layanan'!Print_Titles</vt:lpstr>
      <vt:lpstr>Pelanggan!Print_Titles</vt:lpstr>
      <vt:lpstr>SubtotalFaktur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tester</cp:lastModifiedBy>
  <dcterms:created xsi:type="dcterms:W3CDTF">2017-04-21T05:22:01Z</dcterms:created>
  <dcterms:modified xsi:type="dcterms:W3CDTF">2018-04-25T05:57:24Z</dcterms:modified>
</cp:coreProperties>
</file>