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08"/>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040B14C4-A4B7-401F-8BAD-719AE130F8B4}" xr6:coauthVersionLast="43" xr6:coauthVersionMax="43" xr10:uidLastSave="{00000000-0000-0000-0000-000000000000}"/>
  <bookViews>
    <workbookView xWindow="-120" yWindow="-120" windowWidth="29010" windowHeight="16215" xr2:uid="{00000000-000D-0000-FFFF-FFFF00000000}"/>
  </bookViews>
  <sheets>
    <sheet name="Pendapatan Bulanan" sheetId="6" r:id="rId1"/>
    <sheet name="Pengeluaran Bulanan" sheetId="7" r:id="rId2"/>
    <sheet name="Pengeluaran Semester" sheetId="8" r:id="rId3"/>
  </sheets>
  <definedNames>
    <definedName name="BiayaBulananSemester" localSheetId="2">SUM(PengeluaranSemester[jumlah])/PanjangSemester</definedName>
    <definedName name="PanjangSemester" localSheetId="0">'Pendapatan Bulanan'!$G$3</definedName>
    <definedName name="Pengeluaran" localSheetId="1">[0]!BiayaBulananSemester+'Pengeluaran Bulanan'!TotalPengeluaranBulanan</definedName>
    <definedName name="TotalBiayaSemester" localSheetId="2">SUM(PengeluaranSemester[jumlah])</definedName>
    <definedName name="TotalPendapatanBulanan" localSheetId="0">SUM(PendapatanBulanan[jumlah])</definedName>
    <definedName name="TotalPengeluaran" localSheetId="0">'Pendapatan Bulanan'!$G$6</definedName>
    <definedName name="TotalPengeluaranBulanan" localSheetId="1">SUM(PengeluaranBulanan[jumlah])</definedName>
    <definedName name="UangMasuk" localSheetId="0">'Pendapatan Bulanan'!$C$6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6" l="1"/>
  <c r="C8" i="8"/>
  <c r="G6" i="6"/>
  <c r="C12" i="6"/>
  <c r="C15" i="6" s="1"/>
  <c r="C6" i="6" l="1"/>
  <c r="G4" i="6" s="1"/>
  <c r="G8" i="6"/>
</calcChain>
</file>

<file path=xl/sharedStrings.xml><?xml version="1.0" encoding="utf-8"?>
<sst xmlns="http://schemas.openxmlformats.org/spreadsheetml/2006/main" count="39" uniqueCount="34">
  <si>
    <t>anggaran
perguruan tinggi</t>
  </si>
  <si>
    <t>uang masuk:</t>
  </si>
  <si>
    <t>uang masuk setiap bulan</t>
  </si>
  <si>
    <t>item</t>
  </si>
  <si>
    <t>pendapatan dari pekerjaan</t>
  </si>
  <si>
    <t>hadiah bantuan keuangan</t>
  </si>
  <si>
    <t>ibu &amp; ayah</t>
  </si>
  <si>
    <t>lainnya</t>
  </si>
  <si>
    <t>total</t>
  </si>
  <si>
    <t>Bagan kolom yang memperlihatkan total jumlah masuk dan total jumlah keluar setiap bulan ada di sel ini.</t>
  </si>
  <si>
    <t>jumlah</t>
  </si>
  <si>
    <t>yang saya pakai:</t>
  </si>
  <si>
    <t>biaya semester bulanan:</t>
  </si>
  <si>
    <t>panjang semester (bulan):</t>
  </si>
  <si>
    <t>jumlah kelebihan/kekurangan:</t>
  </si>
  <si>
    <t>yang saya pakai setiap bulan</t>
  </si>
  <si>
    <t>sewa</t>
  </si>
  <si>
    <t>kebutuhan umum</t>
  </si>
  <si>
    <t>ponsel</t>
  </si>
  <si>
    <t>belanja sehari-hari</t>
  </si>
  <si>
    <t>pembayaran mobil</t>
  </si>
  <si>
    <t>asuransi mobil</t>
  </si>
  <si>
    <t>bensin</t>
  </si>
  <si>
    <t>pinjaman</t>
  </si>
  <si>
    <t>kartu kredit</t>
  </si>
  <si>
    <t>perawatan diri</t>
  </si>
  <si>
    <t>hiburan</t>
  </si>
  <si>
    <t>lain-lain</t>
  </si>
  <si>
    <t>dana darurat</t>
  </si>
  <si>
    <t>yang saya perlukan semester ini</t>
  </si>
  <si>
    <t>uang sekolah</t>
  </si>
  <si>
    <t>biaya lab</t>
  </si>
  <si>
    <t>buku</t>
  </si>
  <si>
    <t>biaya lain-lain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</si>
</sst>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quot;Rp&quot;#,##0.00"/>
    <numFmt numFmtId="167" formatCode="&quot;Rp&quot;#,##0"/>
  </numFmts>
  <fonts count="27" x14ac:knownFonts="1">
    <font>
      <sz val="11"/>
      <color theme="3"/>
      <name val="Georgia"/>
      <family val="2"/>
      <scheme val="minor"/>
    </font>
    <font>
      <sz val="11"/>
      <color theme="1"/>
      <name val="Georgia"/>
      <family val="2"/>
      <scheme val="minor"/>
    </font>
    <font>
      <sz val="16"/>
      <name val="Georgia"/>
      <family val="2"/>
      <scheme val="minor"/>
    </font>
    <font>
      <sz val="11"/>
      <name val="Georgia"/>
      <family val="2"/>
      <scheme val="minor"/>
    </font>
    <font>
      <b/>
      <sz val="14"/>
      <color theme="3"/>
      <name val="Trebuchet MS"/>
      <family val="2"/>
      <scheme val="major"/>
    </font>
    <font>
      <sz val="22"/>
      <color theme="0"/>
      <name val="Georgia"/>
      <family val="1"/>
      <scheme val="minor"/>
    </font>
    <font>
      <b/>
      <sz val="43"/>
      <color theme="0"/>
      <name val="Trebuchet MS"/>
      <family val="2"/>
      <scheme val="major"/>
    </font>
    <font>
      <b/>
      <sz val="12"/>
      <color theme="3"/>
      <name val="Trebuchet MS"/>
      <family val="2"/>
      <scheme val="major"/>
    </font>
    <font>
      <sz val="11"/>
      <color theme="0"/>
      <name val="Trebuchet MS"/>
      <family val="2"/>
      <scheme val="major"/>
    </font>
    <font>
      <sz val="20"/>
      <color theme="1" tint="0.34998626667073579"/>
      <name val="Trebuchet MS"/>
      <family val="2"/>
      <scheme val="major"/>
    </font>
    <font>
      <sz val="14"/>
      <color theme="3" tint="-0.24994659260841701"/>
      <name val="Trebuchet MS"/>
      <family val="2"/>
      <scheme val="major"/>
    </font>
    <font>
      <sz val="18"/>
      <color theme="3" tint="-0.249977111117893"/>
      <name val="Georgia"/>
      <family val="1"/>
      <scheme val="minor"/>
    </font>
    <font>
      <sz val="11"/>
      <color theme="3"/>
      <name val="Georgia"/>
      <family val="1"/>
      <scheme val="minor"/>
    </font>
    <font>
      <i/>
      <sz val="11"/>
      <color theme="3"/>
      <name val="Georgia"/>
      <family val="2"/>
      <scheme val="minor"/>
    </font>
    <font>
      <sz val="11"/>
      <color theme="3"/>
      <name val="Georgia"/>
      <family val="2"/>
      <scheme val="minor"/>
    </font>
    <font>
      <b/>
      <sz val="11"/>
      <color theme="3"/>
      <name val="Georgia"/>
      <family val="2"/>
      <scheme val="minor"/>
    </font>
    <font>
      <sz val="11"/>
      <color rgb="FF006100"/>
      <name val="Georgia"/>
      <family val="2"/>
      <scheme val="minor"/>
    </font>
    <font>
      <sz val="11"/>
      <color rgb="FF9C0006"/>
      <name val="Georgia"/>
      <family val="2"/>
      <scheme val="minor"/>
    </font>
    <font>
      <sz val="11"/>
      <color rgb="FF9C5700"/>
      <name val="Georgia"/>
      <family val="2"/>
      <scheme val="minor"/>
    </font>
    <font>
      <sz val="11"/>
      <color rgb="FF3F3F76"/>
      <name val="Georgia"/>
      <family val="2"/>
      <scheme val="minor"/>
    </font>
    <font>
      <b/>
      <sz val="11"/>
      <color rgb="FF3F3F3F"/>
      <name val="Georgia"/>
      <family val="2"/>
      <scheme val="minor"/>
    </font>
    <font>
      <b/>
      <sz val="11"/>
      <color rgb="FFFA7D00"/>
      <name val="Georgia"/>
      <family val="2"/>
      <scheme val="minor"/>
    </font>
    <font>
      <sz val="11"/>
      <color rgb="FFFA7D00"/>
      <name val="Georgia"/>
      <family val="2"/>
      <scheme val="minor"/>
    </font>
    <font>
      <b/>
      <sz val="11"/>
      <color theme="0"/>
      <name val="Georgia"/>
      <family val="2"/>
      <scheme val="minor"/>
    </font>
    <font>
      <sz val="11"/>
      <color rgb="FFFF0000"/>
      <name val="Georgia"/>
      <family val="2"/>
      <scheme val="minor"/>
    </font>
    <font>
      <b/>
      <sz val="11"/>
      <color theme="1"/>
      <name val="Georgia"/>
      <family val="2"/>
      <scheme val="minor"/>
    </font>
    <font>
      <sz val="11"/>
      <color theme="0"/>
      <name val="Georgia"/>
      <family val="2"/>
      <scheme val="minor"/>
    </font>
  </fonts>
  <fills count="38">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6" fillId="3" borderId="0" applyNumberFormat="0" applyBorder="0" applyAlignment="0" applyProtection="0"/>
    <xf numFmtId="0" fontId="8" fillId="3" borderId="0" applyNumberFormat="0" applyAlignment="0" applyProtection="0"/>
    <xf numFmtId="0" fontId="10" fillId="0" borderId="0" applyNumberFormat="0" applyFill="0" applyAlignment="0" applyProtection="0"/>
    <xf numFmtId="0" fontId="4" fillId="0" borderId="0" applyNumberFormat="0" applyFill="0" applyProtection="0">
      <alignment vertical="top"/>
    </xf>
    <xf numFmtId="0" fontId="13" fillId="0" borderId="0" applyNumberForma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2" applyNumberFormat="0" applyAlignment="0" applyProtection="0"/>
    <xf numFmtId="0" fontId="20" fillId="11" borderId="3" applyNumberFormat="0" applyAlignment="0" applyProtection="0"/>
    <xf numFmtId="0" fontId="21" fillId="11" borderId="2" applyNumberFormat="0" applyAlignment="0" applyProtection="0"/>
    <xf numFmtId="0" fontId="22" fillId="0" borderId="4" applyNumberFormat="0" applyFill="0" applyAlignment="0" applyProtection="0"/>
    <xf numFmtId="0" fontId="23" fillId="12" borderId="5" applyNumberFormat="0" applyAlignment="0" applyProtection="0"/>
    <xf numFmtId="0" fontId="24" fillId="0" borderId="0" applyNumberFormat="0" applyFill="0" applyBorder="0" applyAlignment="0" applyProtection="0"/>
    <xf numFmtId="0" fontId="14" fillId="13" borderId="6" applyNumberFormat="0" applyFont="0" applyAlignment="0" applyProtection="0"/>
    <xf numFmtId="0" fontId="25" fillId="0" borderId="7" applyNumberFormat="0" applyFill="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9">
    <xf numFmtId="0" fontId="0" fillId="0" borderId="0" xfId="0">
      <alignment vertical="center"/>
    </xf>
    <xf numFmtId="0" fontId="0" fillId="0" borderId="0" xfId="0" applyAlignment="1">
      <alignment vertical="center"/>
    </xf>
    <xf numFmtId="0" fontId="0" fillId="2" borderId="0" xfId="0" applyFill="1" applyAlignment="1">
      <alignment vertical="center"/>
    </xf>
    <xf numFmtId="0" fontId="0" fillId="2" borderId="0" xfId="0" applyFill="1">
      <alignment vertical="center"/>
    </xf>
    <xf numFmtId="0" fontId="3" fillId="2"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alignment vertical="center"/>
    </xf>
    <xf numFmtId="0" fontId="0" fillId="3" borderId="0" xfId="0" applyFill="1" applyAlignment="1">
      <alignment horizontal="left" vertical="center" indent="1"/>
    </xf>
    <xf numFmtId="0" fontId="0" fillId="2" borderId="0" xfId="0" applyFill="1" applyAlignment="1">
      <alignment horizontal="left" vertical="center" indent="1"/>
    </xf>
    <xf numFmtId="0" fontId="0" fillId="0" borderId="0" xfId="0" applyFont="1" applyFill="1" applyBorder="1" applyAlignment="1">
      <alignment horizontal="left" vertical="center" indent="1"/>
    </xf>
    <xf numFmtId="0" fontId="6" fillId="3" borderId="0" xfId="1" applyFill="1" applyBorder="1" applyAlignment="1">
      <alignment horizontal="left" vertical="center" indent="1"/>
    </xf>
    <xf numFmtId="0" fontId="7" fillId="0" borderId="0" xfId="0" applyFont="1" applyFill="1" applyBorder="1" applyAlignment="1">
      <alignment horizontal="left" vertical="center" indent="1"/>
    </xf>
    <xf numFmtId="0" fontId="9" fillId="6" borderId="0" xfId="2" applyNumberFormat="1" applyFont="1" applyFill="1" applyAlignment="1">
      <alignment horizontal="center" vertical="center"/>
    </xf>
    <xf numFmtId="0" fontId="12" fillId="0" borderId="0" xfId="0" applyFont="1" applyFill="1" applyBorder="1" applyAlignment="1">
      <alignment horizontal="left" vertical="center" indent="1"/>
    </xf>
    <xf numFmtId="0" fontId="0" fillId="3" borderId="0" xfId="0" applyFill="1" applyBorder="1">
      <alignment vertical="center"/>
    </xf>
    <xf numFmtId="0" fontId="0" fillId="2" borderId="0" xfId="0" applyFill="1" applyAlignment="1"/>
    <xf numFmtId="0" fontId="0" fillId="0" borderId="0" xfId="0" applyAlignment="1"/>
    <xf numFmtId="0" fontId="8" fillId="3" borderId="0" xfId="2" applyAlignment="1">
      <alignment horizontal="right"/>
    </xf>
    <xf numFmtId="0" fontId="8" fillId="3" borderId="0" xfId="2" applyAlignment="1"/>
    <xf numFmtId="0" fontId="0" fillId="3" borderId="0" xfId="0" applyNumberFormat="1" applyFill="1" applyAlignment="1">
      <alignment horizontal="right" vertical="center" indent="1"/>
    </xf>
    <xf numFmtId="0" fontId="7" fillId="0" borderId="0" xfId="0" applyNumberFormat="1" applyFont="1" applyFill="1" applyBorder="1" applyAlignment="1">
      <alignment horizontal="right" vertical="center" indent="1"/>
    </xf>
    <xf numFmtId="0" fontId="0" fillId="2" borderId="0" xfId="0" applyNumberFormat="1" applyFill="1" applyAlignment="1">
      <alignment horizontal="right" vertical="center" indent="1"/>
    </xf>
    <xf numFmtId="167" fontId="11" fillId="4" borderId="0" xfId="3" applyNumberFormat="1" applyFont="1" applyFill="1" applyAlignment="1">
      <alignment horizontal="right" indent="1"/>
    </xf>
    <xf numFmtId="167" fontId="11" fillId="4" borderId="0" xfId="3" applyNumberFormat="1" applyFont="1" applyFill="1" applyAlignment="1">
      <alignment horizontal="right" vertical="top" indent="1"/>
    </xf>
    <xf numFmtId="166" fontId="0" fillId="3" borderId="0" xfId="0" applyNumberFormat="1" applyFont="1" applyFill="1" applyAlignment="1">
      <alignment horizontal="right" vertical="center" indent="1"/>
    </xf>
    <xf numFmtId="166" fontId="0" fillId="0" borderId="0" xfId="0" applyNumberFormat="1" applyFont="1" applyFill="1" applyBorder="1" applyAlignment="1">
      <alignment horizontal="right" vertical="center" indent="1"/>
    </xf>
    <xf numFmtId="166" fontId="12" fillId="0" borderId="0" xfId="0" applyNumberFormat="1" applyFont="1" applyFill="1" applyBorder="1" applyAlignment="1">
      <alignment horizontal="right" vertical="center" indent="1"/>
    </xf>
    <xf numFmtId="0" fontId="6" fillId="3" borderId="0" xfId="1" applyNumberFormat="1" applyFill="1" applyBorder="1" applyAlignment="1">
      <alignment horizontal="right" vertical="center" indent="1"/>
    </xf>
    <xf numFmtId="0" fontId="4" fillId="2" borderId="0" xfId="4" applyFill="1" applyAlignment="1">
      <alignment horizontal="left"/>
    </xf>
    <xf numFmtId="0" fontId="6" fillId="3" borderId="0" xfId="1" applyFont="1" applyFill="1" applyBorder="1" applyAlignment="1">
      <alignment horizontal="left" vertical="center" wrapText="1" indent="1"/>
    </xf>
    <xf numFmtId="167" fontId="5" fillId="3" borderId="0" xfId="2" applyNumberFormat="1" applyFont="1" applyAlignment="1">
      <alignment horizontal="center" vertical="center"/>
    </xf>
    <xf numFmtId="0" fontId="10" fillId="5" borderId="1" xfId="3" applyFill="1" applyBorder="1" applyAlignment="1">
      <alignment horizontal="left" vertical="center" indent="1"/>
    </xf>
    <xf numFmtId="166" fontId="11" fillId="5" borderId="0" xfId="3" applyNumberFormat="1" applyFont="1" applyFill="1" applyAlignment="1">
      <alignment horizontal="right" vertical="center" indent="1"/>
    </xf>
    <xf numFmtId="0" fontId="10" fillId="4" borderId="0" xfId="3" applyFill="1" applyAlignment="1">
      <alignment horizontal="left" indent="1"/>
    </xf>
    <xf numFmtId="0" fontId="10" fillId="4" borderId="0" xfId="3" applyFill="1" applyAlignment="1">
      <alignment horizontal="left" vertical="top" indent="1"/>
    </xf>
    <xf numFmtId="0" fontId="8" fillId="3" borderId="0" xfId="2" applyAlignment="1">
      <alignment horizontal="right" vertical="center"/>
    </xf>
    <xf numFmtId="0" fontId="0" fillId="3" borderId="0" xfId="0" applyNumberFormat="1" applyFill="1" applyAlignment="1">
      <alignment horizontal="center" vertical="center"/>
    </xf>
    <xf numFmtId="0" fontId="4" fillId="2" borderId="0" xfId="4" applyFill="1" applyAlignment="1">
      <alignment horizontal="left" indent="1"/>
    </xf>
  </cellXfs>
  <cellStyles count="47">
    <cellStyle name="20% - Aksen1" xfId="24" builtinId="30" customBuiltin="1"/>
    <cellStyle name="20% - Aksen2" xfId="28" builtinId="34" customBuiltin="1"/>
    <cellStyle name="20% - Aksen3" xfId="32" builtinId="38" customBuiltin="1"/>
    <cellStyle name="20% - Aksen4" xfId="36" builtinId="42" customBuiltin="1"/>
    <cellStyle name="20% - Aksen5" xfId="40" builtinId="46" customBuiltin="1"/>
    <cellStyle name="20% - Aksen6" xfId="44" builtinId="50" customBuiltin="1"/>
    <cellStyle name="40% - Aksen1" xfId="25" builtinId="31" customBuiltin="1"/>
    <cellStyle name="40% - Aksen2" xfId="29" builtinId="35" customBuiltin="1"/>
    <cellStyle name="40% - Aksen3" xfId="33" builtinId="39" customBuiltin="1"/>
    <cellStyle name="40% - Aksen4" xfId="37" builtinId="43" customBuiltin="1"/>
    <cellStyle name="40% - Aksen5" xfId="41" builtinId="47" customBuiltin="1"/>
    <cellStyle name="40% - Aksen6" xfId="45" builtinId="51" customBuiltin="1"/>
    <cellStyle name="60% - Aksen1" xfId="26" builtinId="32" customBuiltin="1"/>
    <cellStyle name="60% - Aksen2" xfId="30" builtinId="36" customBuiltin="1"/>
    <cellStyle name="60% - Aksen3" xfId="34" builtinId="40" customBuiltin="1"/>
    <cellStyle name="60% - Aksen4" xfId="38" builtinId="44" customBuiltin="1"/>
    <cellStyle name="60% - Aksen5" xfId="42" builtinId="48" customBuiltin="1"/>
    <cellStyle name="60% - Aksen6" xfId="46" builtinId="52" customBuiltin="1"/>
    <cellStyle name="Aksen1" xfId="23" builtinId="29" customBuiltin="1"/>
    <cellStyle name="Aksen2" xfId="27" builtinId="33" customBuiltin="1"/>
    <cellStyle name="Aksen3" xfId="31" builtinId="37" customBuiltin="1"/>
    <cellStyle name="Aksen4" xfId="35" builtinId="41" customBuiltin="1"/>
    <cellStyle name="Aksen5" xfId="39" builtinId="45" customBuiltin="1"/>
    <cellStyle name="Aksen6" xfId="43" builtinId="49" customBuiltin="1"/>
    <cellStyle name="Baik" xfId="12" builtinId="26" customBuiltin="1"/>
    <cellStyle name="Buruk" xfId="13" builtinId="27" customBuiltin="1"/>
    <cellStyle name="Catatan" xfId="21" builtinId="10" customBuiltin="1"/>
    <cellStyle name="Judul" xfId="1" builtinId="15" customBuiltin="1"/>
    <cellStyle name="Judul 1" xfId="2" builtinId="16" customBuiltin="1"/>
    <cellStyle name="Judul 2" xfId="3" builtinId="17" customBuiltin="1"/>
    <cellStyle name="Judul 3" xfId="4" builtinId="18" customBuiltin="1"/>
    <cellStyle name="Judul 4" xfId="11" builtinId="19" customBuiltin="1"/>
    <cellStyle name="Keluaran" xfId="16" builtinId="21" customBuiltin="1"/>
    <cellStyle name="Koma" xfId="6" builtinId="3" customBuiltin="1"/>
    <cellStyle name="Koma [0]" xfId="7" builtinId="6" customBuiltin="1"/>
    <cellStyle name="Masukan" xfId="15" builtinId="20" customBuiltin="1"/>
    <cellStyle name="Mata Uang" xfId="8" builtinId="4" customBuiltin="1"/>
    <cellStyle name="Mata Uang [0]" xfId="9" builtinId="7" customBuiltin="1"/>
    <cellStyle name="Netral" xfId="14" builtinId="28" customBuiltin="1"/>
    <cellStyle name="Normal" xfId="0" builtinId="0" customBuiltin="1"/>
    <cellStyle name="Perhitungan" xfId="17" builtinId="22" customBuiltin="1"/>
    <cellStyle name="Persen" xfId="10" builtinId="5" customBuiltin="1"/>
    <cellStyle name="Sel Periksa" xfId="19" builtinId="23" customBuiltin="1"/>
    <cellStyle name="Sel Tertaut" xfId="18" builtinId="24" customBuiltin="1"/>
    <cellStyle name="Teks Penjelasan" xfId="5" builtinId="53" customBuiltin="1"/>
    <cellStyle name="Teks Peringatan" xfId="20" builtinId="11" customBuiltin="1"/>
    <cellStyle name="Total" xfId="22" builtinId="25" customBuiltin="1"/>
  </cellStyles>
  <dxfs count="24">
    <dxf>
      <font>
        <b val="0"/>
        <i val="0"/>
        <strike val="0"/>
        <condense val="0"/>
        <extend val="0"/>
        <outline val="0"/>
        <shadow val="0"/>
        <u val="none"/>
        <vertAlign val="baseline"/>
        <sz val="11"/>
        <color theme="3"/>
        <name val="Georgia"/>
        <scheme val="minor"/>
      </font>
      <numFmt numFmtId="166" formatCode="&quot;Rp&quot;#,##0.00"/>
      <fill>
        <patternFill patternType="none">
          <fgColor indexed="64"/>
          <bgColor indexed="65"/>
        </patternFill>
      </fill>
      <alignment horizontal="right" vertical="center" textRotation="0" wrapText="0" indent="1" justifyLastLine="0" shrinkToFit="0" readingOrder="0"/>
    </dxf>
    <dxf>
      <numFmt numFmtId="166"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2"/>
        <color theme="3"/>
        <name val="Trebuchet MS"/>
        <scheme val="major"/>
      </font>
    </dxf>
    <dxf>
      <numFmt numFmtId="166" formatCode="&quot;Rp&quot;#,##0.00"/>
    </dxf>
    <dxf>
      <numFmt numFmtId="166" formatCode="&quot;Rp&quot;#,##0.00"/>
      <fill>
        <patternFill patternType="none">
          <fgColor indexed="64"/>
          <bgColor indexed="65"/>
        </patternFill>
      </fill>
      <alignment horizontal="righ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ill>
        <patternFill patternType="solid">
          <fgColor rgb="FF000000"/>
          <bgColor rgb="FFF0F0F0"/>
        </patternFill>
      </fill>
    </dxf>
    <dxf>
      <font>
        <strike val="0"/>
        <outline val="0"/>
        <shadow val="0"/>
        <u val="none"/>
        <vertAlign val="baseline"/>
        <sz val="12"/>
        <color theme="3"/>
        <name val="Trebuchet MS"/>
        <scheme val="major"/>
      </font>
    </dxf>
    <dxf>
      <font>
        <b val="0"/>
        <i val="0"/>
        <strike val="0"/>
        <condense val="0"/>
        <extend val="0"/>
        <outline val="0"/>
        <shadow val="0"/>
        <u val="none"/>
        <vertAlign val="baseline"/>
        <sz val="11"/>
        <color theme="3"/>
        <name val="Georgia"/>
        <family val="2"/>
        <scheme val="minor"/>
      </font>
      <numFmt numFmtId="166" formatCode="&quot;Rp&quot;#,##0.00"/>
      <fill>
        <patternFill patternType="none">
          <fgColor indexed="64"/>
          <bgColor indexed="65"/>
        </patternFill>
      </fill>
      <alignment horizontal="right" vertical="center" textRotation="0" wrapText="0" indent="1" justifyLastLine="0" shrinkToFit="0" readingOrder="0"/>
    </dxf>
    <dxf>
      <numFmt numFmtId="166" formatCode="&quot;Rp&quot;#,##0.00"/>
      <alignment horizontal="right" vertical="center" textRotation="0" wrapText="0" indent="1" justifyLastLine="0" shrinkToFit="0" readingOrder="0"/>
    </dxf>
    <dxf>
      <font>
        <b val="0"/>
        <i val="0"/>
        <strike val="0"/>
        <condense val="0"/>
        <extend val="0"/>
        <outline val="0"/>
        <shadow val="0"/>
        <u val="none"/>
        <vertAlign val="baseline"/>
        <sz val="11"/>
        <color theme="3"/>
        <name val="Georgia"/>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strike val="0"/>
        <outline val="0"/>
        <shadow val="0"/>
        <u val="none"/>
        <vertAlign val="baseline"/>
        <sz val="12"/>
        <color theme="3"/>
        <name val="Trebuchet MS"/>
        <scheme val="major"/>
      </font>
    </dxf>
    <dxf>
      <font>
        <b/>
        <i val="0"/>
        <color theme="3"/>
      </font>
      <fill>
        <patternFill>
          <bgColor theme="0" tint="-0.14996795556505021"/>
        </patternFill>
      </fill>
    </dxf>
    <dxf>
      <font>
        <b/>
        <i val="0"/>
      </font>
      <border>
        <top style="medium">
          <color theme="1" tint="0.34998626667073579"/>
        </top>
        <bottom style="medium">
          <color theme="1" tint="0.34998626667073579"/>
        </bottom>
      </border>
    </dxf>
    <dxf>
      <font>
        <color theme="3"/>
      </font>
      <fill>
        <patternFill>
          <bgColor theme="2"/>
        </patternFill>
      </fill>
    </dxf>
    <dxf>
      <font>
        <b/>
        <i val="0"/>
        <color theme="3"/>
      </font>
      <fill>
        <patternFill>
          <bgColor theme="5"/>
        </patternFill>
      </fill>
    </dxf>
    <dxf>
      <font>
        <b/>
        <i val="0"/>
      </font>
      <border>
        <top style="medium">
          <color theme="5"/>
        </top>
        <bottom style="medium">
          <color theme="5"/>
        </bottom>
      </border>
    </dxf>
    <dxf>
      <font>
        <color theme="3" tint="-0.24994659260841701"/>
      </font>
      <fill>
        <patternFill>
          <bgColor theme="2"/>
        </patternFill>
      </fill>
    </dxf>
    <dxf>
      <font>
        <b/>
        <i val="0"/>
        <color theme="3"/>
      </font>
      <fill>
        <patternFill>
          <bgColor theme="4"/>
        </patternFill>
      </fill>
    </dxf>
    <dxf>
      <font>
        <b/>
        <i val="0"/>
      </font>
      <border>
        <top style="medium">
          <color theme="4"/>
        </top>
        <bottom style="medium">
          <color theme="4"/>
        </bottom>
      </border>
    </dxf>
    <dxf>
      <font>
        <color theme="3"/>
      </font>
      <fill>
        <patternFill>
          <bgColor theme="2"/>
        </patternFill>
      </fill>
    </dxf>
  </dxfs>
  <tableStyles count="3" defaultPivotStyle="PivotStyleLight16">
    <tableStyle name="Uang masuk" pivot="0" count="3" xr9:uid="{00000000-0011-0000-FFFF-FFFF00000000}">
      <tableStyleElement type="wholeTable" dxfId="23"/>
      <tableStyleElement type="headerRow" dxfId="22"/>
      <tableStyleElement type="totalRow" dxfId="21"/>
    </tableStyle>
    <tableStyle name="Uang keluar" pivot="0" count="3" xr9:uid="{00000000-0011-0000-FFFF-FFFF01000000}">
      <tableStyleElement type="wholeTable" dxfId="20"/>
      <tableStyleElement type="headerRow" dxfId="19"/>
      <tableStyleElement type="totalRow" dxfId="18"/>
    </tableStyle>
    <tableStyle name="Pengeluaran semester" pivot="0" count="3" xr9:uid="{00000000-0011-0000-FFFF-FFFF02000000}">
      <tableStyleElement type="wholeTable" dxfId="17"/>
      <tableStyleElement type="headerRow" dxfId="16"/>
      <tableStyleElement type="totalRow" dxfId="15"/>
    </tableStyle>
  </tableStyles>
  <colors>
    <mruColors>
      <color rgb="FFFFFFFF"/>
      <color rgb="FFF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22409959048584E-2"/>
          <c:y val="0.14023128927065934"/>
          <c:w val="0.92222237437711585"/>
          <c:h val="0.84125801983085446"/>
        </c:manualLayout>
      </c:layout>
      <c:barChart>
        <c:barDir val="col"/>
        <c:grouping val="clustered"/>
        <c:varyColors val="0"/>
        <c:ser>
          <c:idx val="0"/>
          <c:order val="0"/>
          <c:tx>
            <c:v>masuk</c:v>
          </c:tx>
          <c:spPr>
            <a:solidFill>
              <a:schemeClr val="accent1"/>
            </a:solidFill>
            <a:ln>
              <a:noFill/>
            </a:ln>
            <a:effectLst/>
          </c:spPr>
          <c:invertIfNegative val="0"/>
          <c:dLbls>
            <c:dLbl>
              <c:idx val="0"/>
              <c:numFmt formatCode="&quot;Rp&quot;#,##0" sourceLinked="0"/>
              <c:spPr>
                <a:noFill/>
                <a:ln>
                  <a:noFill/>
                </a:ln>
                <a:effectLst/>
              </c:spPr>
              <c:txPr>
                <a:bodyPr rot="0" spcFirstLastPara="1" vertOverflow="ellipsis" vert="horz" wrap="square" anchor="ctr" anchorCtr="1"/>
                <a:lstStyle/>
                <a:p>
                  <a:pPr>
                    <a:defRPr sz="1200" b="0" i="0" u="none" strike="noStrike" kern="1200" baseline="0">
                      <a:solidFill>
                        <a:schemeClr val="tx2">
                          <a:lumMod val="75000"/>
                        </a:schemeClr>
                      </a:solidFill>
                      <a:latin typeface="+mn-lt"/>
                      <a:ea typeface="+mn-ea"/>
                      <a:cs typeface="+mn-cs"/>
                    </a:defRPr>
                  </a:pPr>
                  <a:endParaRPr lang="id-ID"/>
                </a:p>
              </c:txPr>
              <c:dLblPos val="ctr"/>
              <c:showLegendKey val="0"/>
              <c:showVal val="1"/>
              <c:showCatName val="0"/>
              <c:showSerName val="0"/>
              <c:showPercent val="0"/>
              <c:showBubbleSize val="0"/>
              <c:extLst>
                <c:ext xmlns:c16="http://schemas.microsoft.com/office/drawing/2014/chart" uri="{C3380CC4-5D6E-409C-BE32-E72D297353CC}">
                  <c16:uniqueId val="{00000001-7E48-41EC-8B9E-FC6D910C0E98}"/>
                </c:ext>
              </c:extLst>
            </c:dLbl>
            <c:numFmt formatCode="&quot;Rp&quot;#,##0"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id-I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'Pendapatan Bulanan'!$B$6:$B$8</c:f>
              <c:strCache>
                <c:ptCount val="1"/>
                <c:pt idx="0">
                  <c:v>uang masuk:</c:v>
                </c:pt>
              </c:strCache>
            </c:strRef>
          </c:cat>
          <c:val>
            <c:numRef>
              <c:f>'Pendapatan Bulanan'!$C$6</c:f>
              <c:numCache>
                <c:formatCode>"Rp"#,##0.00</c:formatCode>
                <c:ptCount val="1"/>
                <c:pt idx="0">
                  <c:v>2150</c:v>
                </c:pt>
              </c:numCache>
            </c:numRef>
          </c:val>
          <c:extLst>
            <c:ext xmlns:c16="http://schemas.microsoft.com/office/drawing/2014/chart" uri="{C3380CC4-5D6E-409C-BE32-E72D297353CC}">
              <c16:uniqueId val="{00000000-459E-4776-91BC-F3BA8A1794F9}"/>
            </c:ext>
          </c:extLst>
        </c:ser>
        <c:ser>
          <c:idx val="1"/>
          <c:order val="1"/>
          <c:tx>
            <c:v>keluar</c:v>
          </c:tx>
          <c:spPr>
            <a:solidFill>
              <a:schemeClr val="accent2"/>
            </a:solidFill>
            <a:ln>
              <a:noFill/>
            </a:ln>
            <a:effectLst/>
          </c:spPr>
          <c:invertIfNegative val="0"/>
          <c:dLbls>
            <c:dLbl>
              <c:idx val="0"/>
              <c:numFmt formatCode="&quot;Rp&quot;#,##0" sourceLinked="0"/>
              <c:spPr>
                <a:noFill/>
                <a:ln>
                  <a:noFill/>
                </a:ln>
                <a:effectLst/>
              </c:spPr>
              <c:txPr>
                <a:bodyPr rot="0" spcFirstLastPara="1" vertOverflow="ellipsis" vert="horz" wrap="square" anchor="ctr" anchorCtr="1"/>
                <a:lstStyle/>
                <a:p>
                  <a:pPr>
                    <a:defRPr sz="1200" b="0" i="0" u="none" strike="noStrike" kern="1200" baseline="0">
                      <a:solidFill>
                        <a:schemeClr val="tx2">
                          <a:lumMod val="75000"/>
                        </a:schemeClr>
                      </a:solidFill>
                      <a:latin typeface="+mn-lt"/>
                      <a:ea typeface="+mn-ea"/>
                      <a:cs typeface="+mn-cs"/>
                    </a:defRPr>
                  </a:pPr>
                  <a:endParaRPr lang="id-ID"/>
                </a:p>
              </c:txPr>
              <c:dLblPos val="ctr"/>
              <c:showLegendKey val="0"/>
              <c:showVal val="1"/>
              <c:showCatName val="0"/>
              <c:showSerName val="0"/>
              <c:showPercent val="0"/>
              <c:showBubbleSize val="0"/>
              <c:extLst>
                <c:ext xmlns:c16="http://schemas.microsoft.com/office/drawing/2014/chart" uri="{C3380CC4-5D6E-409C-BE32-E72D297353CC}">
                  <c16:uniqueId val="{00000000-7E48-41EC-8B9E-FC6D910C0E98}"/>
                </c:ext>
              </c:extLst>
            </c:dLbl>
            <c:numFmt formatCode="&quot;Rp&quot;#,##0"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id-ID"/>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'Pendapatan Bulanan'!$G$8</c:f>
              <c:numCache>
                <c:formatCode>"Rp"#,##0.00</c:formatCode>
                <c:ptCount val="1"/>
                <c:pt idx="0">
                  <c:v>2081</c:v>
                </c:pt>
              </c:numCache>
            </c:numRef>
          </c:val>
          <c:extLst>
            <c:ext xmlns:c16="http://schemas.microsoft.com/office/drawing/2014/chart" uri="{C3380CC4-5D6E-409C-BE32-E72D297353CC}">
              <c16:uniqueId val="{00000001-459E-4776-91BC-F3BA8A1794F9}"/>
            </c:ext>
          </c:extLst>
        </c:ser>
        <c:dLbls>
          <c:showLegendKey val="0"/>
          <c:showVal val="0"/>
          <c:showCatName val="0"/>
          <c:showSerName val="0"/>
          <c:showPercent val="0"/>
          <c:showBubbleSize val="0"/>
        </c:dLbls>
        <c:gapWidth val="100"/>
        <c:overlap val="-8"/>
        <c:axId val="245943176"/>
        <c:axId val="245943568"/>
      </c:barChart>
      <c:catAx>
        <c:axId val="245943176"/>
        <c:scaling>
          <c:orientation val="minMax"/>
        </c:scaling>
        <c:delete val="1"/>
        <c:axPos val="b"/>
        <c:numFmt formatCode="General" sourceLinked="1"/>
        <c:majorTickMark val="none"/>
        <c:minorTickMark val="none"/>
        <c:tickLblPos val="nextTo"/>
        <c:crossAx val="245943568"/>
        <c:crosses val="autoZero"/>
        <c:auto val="1"/>
        <c:lblAlgn val="ctr"/>
        <c:lblOffset val="100"/>
        <c:noMultiLvlLbl val="0"/>
      </c:catAx>
      <c:valAx>
        <c:axId val="245943568"/>
        <c:scaling>
          <c:orientation val="minMax"/>
          <c:min val="0"/>
        </c:scaling>
        <c:delete val="1"/>
        <c:axPos val="l"/>
        <c:numFmt formatCode="&quot;Rp&quot;#,##0.00" sourceLinked="1"/>
        <c:majorTickMark val="none"/>
        <c:minorTickMark val="none"/>
        <c:tickLblPos val="nextTo"/>
        <c:crossAx val="245943176"/>
        <c:crosses val="autoZero"/>
        <c:crossBetween val="between"/>
      </c:valAx>
      <c:spPr>
        <a:noFill/>
        <a:ln>
          <a:noFill/>
        </a:ln>
        <a:effectLst/>
      </c:spPr>
    </c:plotArea>
    <c:legend>
      <c:legendPos val="t"/>
      <c:layout>
        <c:manualLayout>
          <c:xMode val="edge"/>
          <c:yMode val="edge"/>
          <c:x val="0.22958059281554272"/>
          <c:y val="1.8779342723004695E-2"/>
          <c:w val="0.54083850917459897"/>
          <c:h val="0.17509075450075784"/>
        </c:manualLayout>
      </c:layout>
      <c:overlay val="0"/>
      <c:spPr>
        <a:noFill/>
        <a:ln>
          <a:noFill/>
        </a:ln>
        <a:effectLst/>
      </c:spPr>
      <c:txPr>
        <a:bodyPr rot="0" spcFirstLastPara="1" vertOverflow="ellipsis" vert="horz" wrap="square" anchor="ctr" anchorCtr="1"/>
        <a:lstStyle/>
        <a:p>
          <a:pPr>
            <a:defRPr sz="1100" b="0" i="0" u="none" strike="noStrike" kern="1200" spc="40" baseline="0">
              <a:solidFill>
                <a:schemeClr val="bg1"/>
              </a:solidFill>
              <a:latin typeface=""/>
              <a:ea typeface=""/>
              <a:cs typeface=""/>
            </a:defRPr>
          </a:pPr>
          <a:endParaRPr lang="id-ID"/>
        </a:p>
      </c:txPr>
    </c:legend>
    <c:plotVisOnly val="1"/>
    <c:dispBlanksAs val="gap"/>
    <c:showDLblsOverMax val="0"/>
  </c:chart>
  <c:spPr>
    <a:noFill/>
    <a:ln>
      <a:noFill/>
    </a:ln>
    <a:effectLst/>
  </c:spPr>
  <c:txPr>
    <a:bodyPr/>
    <a:lstStyle/>
    <a:p>
      <a:pPr>
        <a:defRPr>
          <a:solidFill>
            <a:schemeClr val="bg1"/>
          </a:solidFill>
        </a:defRPr>
      </a:pPr>
      <a:endParaRPr lang="id-ID"/>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4381499</xdr:colOff>
      <xdr:row>1</xdr:row>
      <xdr:rowOff>0</xdr:rowOff>
    </xdr:from>
    <xdr:to>
      <xdr:col>5</xdr:col>
      <xdr:colOff>228600</xdr:colOff>
      <xdr:row>4</xdr:row>
      <xdr:rowOff>66675</xdr:rowOff>
    </xdr:to>
    <xdr:graphicFrame macro="">
      <xdr:nvGraphicFramePr>
        <xdr:cNvPr id="2" name="Uang masuk/keluar:" descr="Bagan kolom yang memperlihatkan total jumlah masuk dan total jumlah keluar setiap bulan">
          <a:extLst>
            <a:ext uri="{FF2B5EF4-FFF2-40B4-BE49-F238E27FC236}">
              <a16:creationId xmlns:a16="http://schemas.microsoft.com/office/drawing/2014/main" id="{7EC74E40-017B-4EC5-B3CC-EBCAF2C3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PendapatanBulanan" displayName="PendapatanBulanan" ref="B10:C15" totalsRowCount="1" headerRowDxfId="14">
  <autoFilter ref="B10:C14" xr:uid="{00000000-0009-0000-0100-00000A000000}">
    <filterColumn colId="0" hiddenButton="1"/>
    <filterColumn colId="1" hiddenButton="1"/>
  </autoFilter>
  <tableColumns count="2">
    <tableColumn id="1" xr3:uid="{00000000-0010-0000-0000-000001000000}" name="item" totalsRowLabel="total" dataDxfId="13" totalsRowDxfId="12"/>
    <tableColumn id="2" xr3:uid="{00000000-0010-0000-0000-000002000000}" name="jumlah" totalsRowFunction="sum" dataDxfId="11" totalsRowDxfId="10"/>
  </tableColumns>
  <tableStyleInfo name="Uang masuk" showFirstColumn="0" showLastColumn="0" showRowStripes="1" showColumnStripes="0"/>
  <extLst>
    <ext xmlns:x14="http://schemas.microsoft.com/office/spreadsheetml/2009/9/main" uri="{504A1905-F514-4f6f-8877-14C23A59335A}">
      <x14:table altTextSummary="Masukkan item dan jumlah pendapatan bulanan dalam tabel in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PengeluaranBulanan" displayName="PengeluaranBulanan" ref="B3:C16" headerRowDxfId="9" totalsRowDxfId="8">
  <autoFilter ref="B3:C16" xr:uid="{00000000-0009-0000-0100-000011000000}">
    <filterColumn colId="0" hiddenButton="1"/>
    <filterColumn colId="1" hiddenButton="1"/>
  </autoFilter>
  <tableColumns count="2">
    <tableColumn id="1" xr3:uid="{00000000-0010-0000-0100-000001000000}" name="item" totalsRowLabel="Total" dataDxfId="7"/>
    <tableColumn id="2" xr3:uid="{00000000-0010-0000-0100-000002000000}" name="jumlah" totalsRowFunction="sum" dataDxfId="6" totalsRowDxfId="5"/>
  </tableColumns>
  <tableStyleInfo name="Uang keluar" showFirstColumn="0" showLastColumn="0" showRowStripes="1" showColumnStripes="0"/>
  <extLst>
    <ext xmlns:x14="http://schemas.microsoft.com/office/spreadsheetml/2009/9/main" uri="{504A1905-F514-4f6f-8877-14C23A59335A}">
      <x14:table altTextSummary="Masukkan item dan jumlah Pengeluaran Bulanan dalam tabel in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PengeluaranSemester" displayName="PengeluaranSemester" ref="B3:C8" totalsRowCount="1" headerRowDxfId="4">
  <autoFilter ref="B3:C7" xr:uid="{00000000-0009-0000-0100-000015000000}">
    <filterColumn colId="0" hiddenButton="1"/>
    <filterColumn colId="1" hiddenButton="1"/>
  </autoFilter>
  <tableColumns count="2">
    <tableColumn id="1" xr3:uid="{00000000-0010-0000-0200-000001000000}" name="item" totalsRowLabel="total" dataDxfId="3" totalsRowDxfId="2"/>
    <tableColumn id="2" xr3:uid="{00000000-0010-0000-0200-000002000000}" name="jumlah" totalsRowFunction="sum" dataDxfId="1" totalsRowDxfId="0"/>
  </tableColumns>
  <tableStyleInfo name="Pengeluaran semester" showFirstColumn="0" showLastColumn="0" showRowStripes="1" showColumnStripes="0"/>
  <extLst>
    <ext xmlns:x14="http://schemas.microsoft.com/office/spreadsheetml/2009/9/main" uri="{504A1905-F514-4f6f-8877-14C23A59335A}">
      <x14:table altTextSummary="Masukkan item dan jumlah Pengeluaran Semester dalam tabel ini"/>
    </ext>
  </extLst>
</table>
</file>

<file path=xl/theme/theme1.xml><?xml version="1.0" encoding="utf-8"?>
<a:theme xmlns:a="http://schemas.openxmlformats.org/drawingml/2006/main" name="Office Theme">
  <a:themeElements>
    <a:clrScheme name="College Budget">
      <a:dk1>
        <a:srgbClr val="000000"/>
      </a:dk1>
      <a:lt1>
        <a:srgbClr val="FFFFFF"/>
      </a:lt1>
      <a:dk2>
        <a:srgbClr val="505050"/>
      </a:dk2>
      <a:lt2>
        <a:srgbClr val="F0F0F0"/>
      </a:lt2>
      <a:accent1>
        <a:srgbClr val="B4D44C"/>
      </a:accent1>
      <a:accent2>
        <a:srgbClr val="FF9900"/>
      </a:accent2>
      <a:accent3>
        <a:srgbClr val="BF1A8D"/>
      </a:accent3>
      <a:accent4>
        <a:srgbClr val="00A0FF"/>
      </a:accent4>
      <a:accent5>
        <a:srgbClr val="FF6927"/>
      </a:accent5>
      <a:accent6>
        <a:srgbClr val="5B7799"/>
      </a:accent6>
      <a:hlink>
        <a:srgbClr val="00A0FF"/>
      </a:hlink>
      <a:folHlink>
        <a:srgbClr val="5B7799"/>
      </a:folHlink>
    </a:clrScheme>
    <a:fontScheme name="College Budget">
      <a:majorFont>
        <a:latin typeface="Trebuchet MS"/>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H20"/>
  <sheetViews>
    <sheetView showGridLines="0" tabSelected="1" zoomScaleNormal="100" workbookViewId="0"/>
  </sheetViews>
  <sheetFormatPr defaultColWidth="9.21875" defaultRowHeight="21.75" customHeight="1" x14ac:dyDescent="0.2"/>
  <cols>
    <col min="1" max="1" width="2.5546875" style="2" customWidth="1"/>
    <col min="2" max="2" width="53.33203125" style="9" customWidth="1"/>
    <col min="3" max="3" width="16.77734375" style="22" customWidth="1"/>
    <col min="4" max="4" width="0.77734375" style="2" customWidth="1"/>
    <col min="5" max="5" width="15.77734375" style="2" customWidth="1"/>
    <col min="6" max="6" width="40.77734375" style="9" customWidth="1"/>
    <col min="7" max="7" width="15" style="22" customWidth="1"/>
    <col min="8" max="8" width="2.5546875" style="2" customWidth="1"/>
    <col min="9" max="16384" width="9.21875" style="1"/>
  </cols>
  <sheetData>
    <row r="1" spans="1:8" ht="14.25" customHeight="1" x14ac:dyDescent="0.2">
      <c r="A1" s="5"/>
      <c r="B1" s="30" t="s">
        <v>0</v>
      </c>
      <c r="C1" s="37" t="s">
        <v>9</v>
      </c>
      <c r="D1" s="37"/>
      <c r="E1" s="37"/>
      <c r="F1" s="11"/>
      <c r="G1" s="28"/>
      <c r="H1" s="6"/>
    </row>
    <row r="2" spans="1:8" customFormat="1" ht="33.75" customHeight="1" x14ac:dyDescent="0.3">
      <c r="A2" s="7"/>
      <c r="B2" s="30"/>
      <c r="C2" s="37"/>
      <c r="D2" s="37"/>
      <c r="E2" s="37"/>
      <c r="F2" s="19"/>
      <c r="G2" s="20"/>
      <c r="H2" s="7"/>
    </row>
    <row r="3" spans="1:8" customFormat="1" ht="33.75" customHeight="1" x14ac:dyDescent="0.3">
      <c r="A3" s="7"/>
      <c r="B3" s="30"/>
      <c r="C3" s="37"/>
      <c r="D3" s="37"/>
      <c r="E3" s="37"/>
      <c r="F3" s="18" t="s">
        <v>13</v>
      </c>
      <c r="G3" s="13">
        <v>5</v>
      </c>
      <c r="H3" s="7"/>
    </row>
    <row r="4" spans="1:8" customFormat="1" ht="39.75" customHeight="1" x14ac:dyDescent="0.2">
      <c r="A4" s="7"/>
      <c r="B4" s="30"/>
      <c r="C4" s="37"/>
      <c r="D4" s="37"/>
      <c r="E4" s="37"/>
      <c r="F4" s="36" t="s">
        <v>14</v>
      </c>
      <c r="G4" s="31">
        <f>UangMasuk-(G7+TotalPengeluaran)</f>
        <v>69</v>
      </c>
      <c r="H4" s="7"/>
    </row>
    <row r="5" spans="1:8" customFormat="1" ht="9" customHeight="1" x14ac:dyDescent="0.2">
      <c r="A5" s="7"/>
      <c r="B5" s="30"/>
      <c r="C5" s="37"/>
      <c r="D5" s="37"/>
      <c r="E5" s="37"/>
      <c r="F5" s="36"/>
      <c r="G5" s="31"/>
      <c r="H5" s="7"/>
    </row>
    <row r="6" spans="1:8" customFormat="1" ht="33.75" customHeight="1" x14ac:dyDescent="0.35">
      <c r="A6" s="15"/>
      <c r="B6" s="32" t="s">
        <v>1</v>
      </c>
      <c r="C6" s="33">
        <f>PendapatanBulanan[[#Totals],[jumlah]]</f>
        <v>2150</v>
      </c>
      <c r="D6" s="7"/>
      <c r="E6" s="34" t="s">
        <v>11</v>
      </c>
      <c r="F6" s="34"/>
      <c r="G6" s="23">
        <f>SUM(PengeluaranBulanan[jumlah])</f>
        <v>920</v>
      </c>
      <c r="H6" s="7"/>
    </row>
    <row r="7" spans="1:8" customFormat="1" ht="33.75" customHeight="1" x14ac:dyDescent="0.2">
      <c r="A7" s="15"/>
      <c r="B7" s="32"/>
      <c r="C7" s="33"/>
      <c r="D7" s="7"/>
      <c r="E7" s="35" t="s">
        <v>12</v>
      </c>
      <c r="F7" s="35"/>
      <c r="G7" s="24">
        <f>SUM(PengeluaranSemester[jumlah])/PanjangSemester</f>
        <v>1161</v>
      </c>
      <c r="H7" s="7"/>
    </row>
    <row r="8" spans="1:8" customFormat="1" ht="14.25" customHeight="1" x14ac:dyDescent="0.2">
      <c r="A8" s="7"/>
      <c r="B8" s="8"/>
      <c r="C8" s="20"/>
      <c r="D8" s="5"/>
      <c r="E8" s="5"/>
      <c r="F8" s="8"/>
      <c r="G8" s="25">
        <f>SUM(G6:G7)</f>
        <v>2081</v>
      </c>
      <c r="H8" s="7"/>
    </row>
    <row r="9" spans="1:8" s="17" customFormat="1" ht="36" customHeight="1" x14ac:dyDescent="0.3">
      <c r="A9" s="16"/>
      <c r="B9" s="29" t="s">
        <v>2</v>
      </c>
      <c r="C9" s="29"/>
      <c r="D9" s="16"/>
      <c r="E9" s="16"/>
      <c r="F9" s="16"/>
      <c r="G9" s="16"/>
      <c r="H9" s="16"/>
    </row>
    <row r="10" spans="1:8" ht="21.75" customHeight="1" x14ac:dyDescent="0.2">
      <c r="B10" s="12" t="s">
        <v>3</v>
      </c>
      <c r="C10" s="21" t="s">
        <v>10</v>
      </c>
      <c r="F10" s="2"/>
      <c r="G10" s="2"/>
    </row>
    <row r="11" spans="1:8" ht="21.75" customHeight="1" x14ac:dyDescent="0.2">
      <c r="B11" s="10" t="s">
        <v>4</v>
      </c>
      <c r="C11" s="26">
        <v>850</v>
      </c>
      <c r="D11" s="4"/>
      <c r="E11" s="4"/>
      <c r="F11" s="2"/>
      <c r="G11" s="2"/>
    </row>
    <row r="12" spans="1:8" ht="21.75" customHeight="1" x14ac:dyDescent="0.2">
      <c r="B12" s="10" t="s">
        <v>5</v>
      </c>
      <c r="C12" s="26">
        <f>6000/5</f>
        <v>1200</v>
      </c>
      <c r="D12" s="4"/>
      <c r="E12" s="4"/>
      <c r="F12" s="2"/>
      <c r="G12" s="2"/>
    </row>
    <row r="13" spans="1:8" ht="21.75" customHeight="1" x14ac:dyDescent="0.2">
      <c r="B13" s="10" t="s">
        <v>6</v>
      </c>
      <c r="C13" s="26">
        <v>100</v>
      </c>
      <c r="D13" s="4"/>
      <c r="E13" s="4"/>
      <c r="F13" s="2"/>
      <c r="G13" s="2"/>
    </row>
    <row r="14" spans="1:8" ht="21.75" customHeight="1" x14ac:dyDescent="0.2">
      <c r="B14" s="10" t="s">
        <v>7</v>
      </c>
      <c r="C14" s="26">
        <v>0</v>
      </c>
      <c r="D14" s="4"/>
      <c r="E14" s="4"/>
      <c r="F14" s="2"/>
      <c r="G14" s="2"/>
    </row>
    <row r="15" spans="1:8" ht="21.75" customHeight="1" x14ac:dyDescent="0.2">
      <c r="B15" s="10" t="s">
        <v>8</v>
      </c>
      <c r="C15" s="26">
        <f>SUBTOTAL(109,PendapatanBulanan[jumlah])</f>
        <v>2150</v>
      </c>
      <c r="D15" s="4"/>
      <c r="E15" s="4"/>
      <c r="F15" s="2"/>
      <c r="G15" s="2"/>
    </row>
    <row r="16" spans="1:8" ht="21.75" customHeight="1" x14ac:dyDescent="0.2">
      <c r="F16" s="2"/>
      <c r="G16" s="2"/>
    </row>
    <row r="17" spans="6:7" ht="21.75" customHeight="1" x14ac:dyDescent="0.2">
      <c r="F17" s="2"/>
      <c r="G17" s="2"/>
    </row>
    <row r="18" spans="6:7" ht="21.75" customHeight="1" x14ac:dyDescent="0.2">
      <c r="F18" s="2"/>
      <c r="G18" s="2"/>
    </row>
    <row r="19" spans="6:7" ht="21.75" customHeight="1" x14ac:dyDescent="0.2">
      <c r="F19" s="2"/>
      <c r="G19" s="2"/>
    </row>
    <row r="20" spans="6:7" ht="21.75" customHeight="1" x14ac:dyDescent="0.2">
      <c r="F20" s="2"/>
      <c r="G20" s="2"/>
    </row>
  </sheetData>
  <mergeCells count="9">
    <mergeCell ref="B9:C9"/>
    <mergeCell ref="B1:B5"/>
    <mergeCell ref="G4:G5"/>
    <mergeCell ref="B6:B7"/>
    <mergeCell ref="C6:C7"/>
    <mergeCell ref="E6:F6"/>
    <mergeCell ref="E7:F7"/>
    <mergeCell ref="F4:F5"/>
    <mergeCell ref="C1:E5"/>
  </mergeCells>
  <dataValidations count="15">
    <dataValidation allowBlank="1" showInputMessage="1" showErrorMessage="1" prompt="Buat Anggaran Perguruan Tinggi dalam buku kerja ini. Masukkan data dalam tabel Pendapatan Bulanan di lembar kerja ini. Uang masuk, biaya yang dihabiskan, dan biaya semester dihitung secara otomatis. Bagan ada di sel C1" sqref="A1" xr:uid="{00000000-0002-0000-0000-000000000000}"/>
    <dataValidation allowBlank="1" showInputMessage="1" showErrorMessage="1" prompt="Uang masuk dihitung secara otomatis dalam sel di sebelah kanan" sqref="B6:B7" xr:uid="{00000000-0002-0000-0000-000001000000}"/>
    <dataValidation allowBlank="1" showInputMessage="1" showErrorMessage="1" prompt="Uang masuk dihitung secara otomatis dalam sel ini" sqref="C6:C7" xr:uid="{00000000-0002-0000-0000-000002000000}"/>
    <dataValidation allowBlank="1" showInputMessage="1" showErrorMessage="1" prompt="Yang Saya Habiskan dihitung secara otomatis dalam sel di sebelah kanan" sqref="E6:F6" xr:uid="{00000000-0002-0000-0000-000003000000}"/>
    <dataValidation allowBlank="1" showInputMessage="1" showErrorMessage="1" prompt="Yang Saya Habiskan dihitung secara otomatis dalam sel ini dan Biaya Semester Bulanan dalam sel di bawah ini" sqref="G6" xr:uid="{00000000-0002-0000-0000-000004000000}"/>
    <dataValidation allowBlank="1" showInputMessage="1" showErrorMessage="1" prompt="Biaya Semester Bulanan dihitung secara otomatis dalam sel di sebelah kanan" sqref="E7:F7" xr:uid="{00000000-0002-0000-0000-000005000000}"/>
    <dataValidation allowBlank="1" showInputMessage="1" showErrorMessage="1" prompt="Biaya Semester Bulanan dihitung secara otomatis dalam sel ini" sqref="G7" xr:uid="{00000000-0002-0000-0000-000006000000}"/>
    <dataValidation allowBlank="1" showInputMessage="1" showErrorMessage="1" prompt="Masukkan panjang semester dalam bulan di sel sebelah kanan" sqref="F3" xr:uid="{00000000-0002-0000-0000-000007000000}"/>
    <dataValidation allowBlank="1" showInputMessage="1" showErrorMessage="1" prompt="Masukkan panjang semester dalam bulan di sel ini" sqref="G3" xr:uid="{00000000-0002-0000-0000-000008000000}"/>
    <dataValidation allowBlank="1" showInputMessage="1" showErrorMessage="1" prompt="Jumlah kelebihan atau kekurangan dihitung secara otomatis dalam sel di sebelah kanan" sqref="F4:F5" xr:uid="{00000000-0002-0000-0000-000009000000}"/>
    <dataValidation allowBlank="1" showInputMessage="1" showErrorMessage="1" prompt="Jumlah kelebihan atau kekurangan dihitung secara otomatis dalam sel ini. Uang yang dihabiskan di sel G6, dan biaya semester di sel G7 dihitung secara otomatis, di bawah ini " sqref="G4:G5" xr:uid="{00000000-0002-0000-0000-00000A000000}"/>
    <dataValidation allowBlank="1" showInputMessage="1" showErrorMessage="1" prompt="Uang masuk setiap bulan dihitung secara otomatis dalam tabel di bawah ini" sqref="B9:C9" xr:uid="{00000000-0002-0000-0000-00000B000000}"/>
    <dataValidation allowBlank="1" showInputMessage="1" showErrorMessage="1" prompt="Masukkan atau ubah item dalam kolom di bawah judul ini" sqref="B10" xr:uid="{00000000-0002-0000-0000-00000C000000}"/>
    <dataValidation allowBlank="1" showInputMessage="1" showErrorMessage="1" prompt="Masukkan Jumlah dalam kolom di bawah judul ini" sqref="C10" xr:uid="{00000000-0002-0000-0000-00000D000000}"/>
    <dataValidation allowBlank="1" showInputMessage="1" showErrorMessage="1" prompt="Judul lembar kerja ada di sel ini. Masukkan panjang semester di sel G3. Jumlah kelebihan atau kekurangan dihitung secara otomatis di sel G4 dan Uang masuk dihitung secara otomatis di sel C6, di bawah ini" sqref="B1:B5" xr:uid="{00000000-0002-0000-0000-00000E000000}"/>
  </dataValidations>
  <printOptions horizontalCentered="1"/>
  <pageMargins left="0.7" right="0.7" top="0.75" bottom="0.75" header="0.3" footer="0.3"/>
  <pageSetup paperSize="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D16"/>
  <sheetViews>
    <sheetView showGridLines="0" zoomScaleNormal="100" workbookViewId="0"/>
  </sheetViews>
  <sheetFormatPr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38" customWidth="1"/>
    <col min="6" max="6" width="15" customWidth="1"/>
    <col min="7" max="7" width="2.5546875" customWidth="1"/>
  </cols>
  <sheetData>
    <row r="1" spans="1:4" ht="14.25" customHeight="1" x14ac:dyDescent="0.2">
      <c r="B1" s="38" t="s">
        <v>15</v>
      </c>
      <c r="C1" s="38"/>
    </row>
    <row r="2" spans="1:4" ht="21.75" customHeight="1" x14ac:dyDescent="0.2">
      <c r="A2" s="3"/>
      <c r="B2" s="38"/>
      <c r="C2" s="38"/>
      <c r="D2" s="3"/>
    </row>
    <row r="3" spans="1:4" ht="21.75" customHeight="1" x14ac:dyDescent="0.2">
      <c r="B3" s="12" t="s">
        <v>3</v>
      </c>
      <c r="C3" s="21" t="s">
        <v>10</v>
      </c>
    </row>
    <row r="4" spans="1:4" ht="21.75" customHeight="1" x14ac:dyDescent="0.2">
      <c r="B4" s="10" t="s">
        <v>16</v>
      </c>
      <c r="C4" s="26">
        <v>280</v>
      </c>
    </row>
    <row r="5" spans="1:4" ht="21.75" customHeight="1" x14ac:dyDescent="0.2">
      <c r="B5" s="10" t="s">
        <v>17</v>
      </c>
      <c r="C5" s="26">
        <v>35</v>
      </c>
    </row>
    <row r="6" spans="1:4" ht="21.75" customHeight="1" x14ac:dyDescent="0.2">
      <c r="B6" s="10" t="s">
        <v>18</v>
      </c>
      <c r="C6" s="26">
        <v>40</v>
      </c>
    </row>
    <row r="7" spans="1:4" ht="21.75" customHeight="1" x14ac:dyDescent="0.2">
      <c r="B7" s="10" t="s">
        <v>19</v>
      </c>
      <c r="C7" s="26">
        <v>75</v>
      </c>
    </row>
    <row r="8" spans="1:4" ht="21.75" customHeight="1" x14ac:dyDescent="0.2">
      <c r="B8" s="10" t="s">
        <v>20</v>
      </c>
      <c r="C8" s="26">
        <v>240</v>
      </c>
    </row>
    <row r="9" spans="1:4" ht="21.75" customHeight="1" x14ac:dyDescent="0.2">
      <c r="B9" s="10" t="s">
        <v>21</v>
      </c>
      <c r="C9" s="26">
        <v>55</v>
      </c>
    </row>
    <row r="10" spans="1:4" ht="21.75" customHeight="1" x14ac:dyDescent="0.2">
      <c r="B10" s="10" t="s">
        <v>22</v>
      </c>
      <c r="C10" s="26">
        <v>40</v>
      </c>
    </row>
    <row r="11" spans="1:4" ht="21.75" customHeight="1" x14ac:dyDescent="0.2">
      <c r="B11" s="10" t="s">
        <v>23</v>
      </c>
      <c r="C11" s="26">
        <v>25</v>
      </c>
    </row>
    <row r="12" spans="1:4" ht="21.75" customHeight="1" x14ac:dyDescent="0.2">
      <c r="B12" s="10" t="s">
        <v>24</v>
      </c>
      <c r="C12" s="26">
        <v>35</v>
      </c>
    </row>
    <row r="13" spans="1:4" ht="21.75" customHeight="1" x14ac:dyDescent="0.2">
      <c r="B13" s="10" t="s">
        <v>25</v>
      </c>
      <c r="C13" s="26">
        <v>20</v>
      </c>
    </row>
    <row r="14" spans="1:4" ht="21.75" customHeight="1" x14ac:dyDescent="0.2">
      <c r="B14" s="10" t="s">
        <v>26</v>
      </c>
      <c r="C14" s="26">
        <v>30</v>
      </c>
    </row>
    <row r="15" spans="1:4" ht="21.75" customHeight="1" x14ac:dyDescent="0.2">
      <c r="B15" s="10" t="s">
        <v>27</v>
      </c>
      <c r="C15" s="26">
        <v>25</v>
      </c>
    </row>
    <row r="16" spans="1:4" ht="21.75" customHeight="1" x14ac:dyDescent="0.2">
      <c r="B16" s="10" t="s">
        <v>28</v>
      </c>
      <c r="C16" s="26">
        <v>20</v>
      </c>
    </row>
  </sheetData>
  <mergeCells count="1">
    <mergeCell ref="B1:C2"/>
  </mergeCells>
  <conditionalFormatting sqref="C4:C16">
    <cfRule type="dataBar" priority="2">
      <dataBar>
        <cfvo type="min"/>
        <cfvo type="max"/>
        <color theme="5"/>
      </dataBar>
      <extLst>
        <ext xmlns:x14="http://schemas.microsoft.com/office/spreadsheetml/2009/9/main" uri="{B025F937-C7B1-47D3-B67F-A62EFF666E3E}">
          <x14:id>{528FD3B5-1884-4324-9EA0-6648B97BDB52}</x14:id>
        </ext>
      </extLst>
    </cfRule>
  </conditionalFormatting>
  <dataValidations count="4">
    <dataValidation allowBlank="1" showInputMessage="1" showErrorMessage="1" prompt="Buat daftar item dan jumlah yang dihabiskan setiap bulan dalam lembar kerja ini. Masukkan detail dalam tabel Pengeluaran Bulanan" sqref="A1" xr:uid="{00000000-0002-0000-0100-000000000000}"/>
    <dataValidation allowBlank="1" showInputMessage="1" showErrorMessage="1" prompt="Masukkan atau ubah item dalam kolom di bawah judul ini" sqref="B3" xr:uid="{00000000-0002-0000-0100-000001000000}"/>
    <dataValidation allowBlank="1" showInputMessage="1" showErrorMessage="1" prompt="Masukkan Jumlah dalam kolom di bawah judul ini. Bilah data diperbarui secara otomatis" sqref="C3" xr:uid="{00000000-0002-0000-0100-000002000000}"/>
    <dataValidation allowBlank="1" showInputMessage="1" showErrorMessage="1" prompt="Judul lembar kerja ada dalam sel ini" sqref="B1" xr:uid="{00000000-0002-0000-0100-000003000000}"/>
  </dataValidations>
  <printOptions horizontalCentered="1"/>
  <pageMargins left="0.7" right="0.7" top="0.75" bottom="0.75" header="0.3" footer="0.3"/>
  <pageSetup paperSize="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8FD3B5-1884-4324-9EA0-6648B97BDB52}">
            <x14:dataBar minLength="0" maxLength="100" gradient="0">
              <x14:cfvo type="autoMin"/>
              <x14:cfvo type="autoMax"/>
              <x14:negativeFillColor rgb="FFFF0000"/>
              <x14:axisColor rgb="FF000000"/>
            </x14:dataBar>
          </x14:cfRule>
          <xm:sqref>C4:C16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A1:D8"/>
  <sheetViews>
    <sheetView showGridLines="0" zoomScaleNormal="100" workbookViewId="0"/>
  </sheetViews>
  <sheetFormatPr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38" customWidth="1"/>
    <col min="6" max="6" width="15" customWidth="1"/>
    <col min="7" max="7" width="2.5546875" customWidth="1"/>
  </cols>
  <sheetData>
    <row r="1" spans="2:4" ht="14.25" customHeight="1" x14ac:dyDescent="0.2">
      <c r="B1" s="38" t="s">
        <v>29</v>
      </c>
      <c r="C1" s="38"/>
      <c r="D1" s="4"/>
    </row>
    <row r="2" spans="2:4" ht="21.75" customHeight="1" x14ac:dyDescent="0.2">
      <c r="B2" s="38"/>
      <c r="C2" s="38"/>
      <c r="D2" s="4"/>
    </row>
    <row r="3" spans="2:4" ht="21.75" customHeight="1" x14ac:dyDescent="0.2">
      <c r="B3" s="12" t="s">
        <v>3</v>
      </c>
      <c r="C3" s="21" t="s">
        <v>10</v>
      </c>
      <c r="D3" s="4"/>
    </row>
    <row r="4" spans="2:4" ht="21.75" customHeight="1" x14ac:dyDescent="0.2">
      <c r="B4" s="10" t="s">
        <v>30</v>
      </c>
      <c r="C4" s="26">
        <v>4500</v>
      </c>
      <c r="D4" s="4"/>
    </row>
    <row r="5" spans="2:4" ht="21.75" customHeight="1" x14ac:dyDescent="0.2">
      <c r="B5" s="10" t="s">
        <v>31</v>
      </c>
      <c r="C5" s="26">
        <v>525</v>
      </c>
      <c r="D5" s="4"/>
    </row>
    <row r="6" spans="2:4" ht="21.75" customHeight="1" x14ac:dyDescent="0.2">
      <c r="B6" s="10" t="s">
        <v>32</v>
      </c>
      <c r="C6" s="26">
        <v>600</v>
      </c>
      <c r="D6" s="4"/>
    </row>
    <row r="7" spans="2:4" ht="21.75" customHeight="1" x14ac:dyDescent="0.2">
      <c r="B7" s="10" t="s">
        <v>33</v>
      </c>
      <c r="C7" s="26">
        <v>180</v>
      </c>
      <c r="D7" s="4"/>
    </row>
    <row r="8" spans="2:4" ht="21.75" customHeight="1" x14ac:dyDescent="0.2">
      <c r="B8" s="14" t="s">
        <v>8</v>
      </c>
      <c r="C8" s="27">
        <f>SUBTOTAL(109,PengeluaranSemester[jumlah])</f>
        <v>5805</v>
      </c>
      <c r="D8" s="4"/>
    </row>
  </sheetData>
  <mergeCells count="1">
    <mergeCell ref="B1:C2"/>
  </mergeCells>
  <dataValidations count="4">
    <dataValidation allowBlank="1" showInputMessage="1" showErrorMessage="1" prompt="Buat daftar item dan jumlah yang dibutuhkan di semester ini dalam lembar kerja ini. Masukkan detail dalam tabel Pengeluaran Semester" sqref="A1" xr:uid="{00000000-0002-0000-0200-000000000000}"/>
    <dataValidation allowBlank="1" showInputMessage="1" showErrorMessage="1" prompt="Masukkan atau ubah item dalam kolom di bawah judul ini" sqref="B3" xr:uid="{00000000-0002-0000-0200-000001000000}"/>
    <dataValidation allowBlank="1" showInputMessage="1" showErrorMessage="1" prompt="Masukkan Jumlah dalam kolom di bawah judul ini" sqref="C3" xr:uid="{00000000-0002-0000-0200-000002000000}"/>
    <dataValidation allowBlank="1" showInputMessage="1" showErrorMessage="1" prompt="Judul lembar kerja ada dalam sel ini" sqref="B1" xr:uid="{00000000-0002-0000-0200-000003000000}"/>
  </dataValidations>
  <printOptions horizontalCentered="1"/>
  <pageMargins left="0.7" right="0.7" top="0.75" bottom="0.75" header="0.3" footer="0.3"/>
  <pageSetup paperSize="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Lembar kerja</vt:lpstr>
      </vt:variant>
      <vt:variant>
        <vt:i4>3</vt:i4>
      </vt:variant>
      <vt:variant>
        <vt:lpstr>Rentang Bernama</vt:lpstr>
      </vt:variant>
      <vt:variant>
        <vt:i4>3</vt:i4>
      </vt:variant>
    </vt:vector>
  </HeadingPairs>
  <TitlesOfParts>
    <vt:vector size="6" baseType="lpstr">
      <vt:lpstr>Pendapatan Bulanan</vt:lpstr>
      <vt:lpstr>Pengeluaran Bulanan</vt:lpstr>
      <vt:lpstr>Pengeluaran Semester</vt:lpstr>
      <vt:lpstr>'Pendapatan Bulanan'!PanjangSemester</vt:lpstr>
      <vt:lpstr>'Pendapatan Bulanan'!TotalPengeluaran</vt:lpstr>
      <vt:lpstr>'Pendapatan Bulanan'!UangMasuk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dcterms:created xsi:type="dcterms:W3CDTF">2018-03-21T11:56:58Z</dcterms:created>
  <dcterms:modified xsi:type="dcterms:W3CDTF">2019-05-22T02:27:25Z</dcterms:modified>
  <cp:version/>
</cp:coreProperties>
</file>