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xr:revisionPtr revIDLastSave="0" documentId="13_ncr:1_{8777C0F6-6464-44FC-8127-96BD49DFA00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ednostavna faktura" sheetId="1" r:id="rId1"/>
  </sheets>
  <definedNames>
    <definedName name="ColumnTitle1">Faktura[[#Headers],[OPIS]]</definedName>
    <definedName name="Company_Name">'Jednostavna faktura'!$B$1</definedName>
    <definedName name="NaslovStupcaPodručje1..B11.1">'Jednostavna faktura'!$B$6</definedName>
    <definedName name="_xlnm.Print_Titles" localSheetId="0">'Jednostavna faktura'!$12:$12</definedName>
    <definedName name="RowTitleRegion1..D5">'Jednostavna faktura'!$C$3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D24" i="1"/>
  <c r="D3" i="1" l="1"/>
</calcChain>
</file>

<file path=xl/sharedStrings.xml><?xml version="1.0" encoding="utf-8"?>
<sst xmlns="http://schemas.openxmlformats.org/spreadsheetml/2006/main" count="22" uniqueCount="21">
  <si>
    <t>Naziv vaše tvrtke</t>
  </si>
  <si>
    <t>Slogan tvrtke</t>
  </si>
  <si>
    <t>Adresa</t>
  </si>
  <si>
    <t>Poštanski broj i grad</t>
  </si>
  <si>
    <t>Telefonski broj [broj]   Broj faksa [broj]</t>
  </si>
  <si>
    <t>Platitelj:</t>
  </si>
  <si>
    <t>Naziv</t>
  </si>
  <si>
    <t>Naziv tvrtke</t>
  </si>
  <si>
    <t>Poštanski broj, grad</t>
  </si>
  <si>
    <t>Telefon</t>
  </si>
  <si>
    <t>OPIS</t>
  </si>
  <si>
    <t>Ako imate bilo kakva pitanja u vezi s ovom fakturom, obratite se sljedećoj osobi: ime i prezime, telefonski broj, adresa e-pošte</t>
  </si>
  <si>
    <t xml:space="preserve">ZAHVALJUJEMO NA POVJERENJU! </t>
  </si>
  <si>
    <t>FAKTURA</t>
  </si>
  <si>
    <t>DATUM:</t>
  </si>
  <si>
    <t>BROJ RAČUNA</t>
  </si>
  <si>
    <t>ZA:</t>
  </si>
  <si>
    <t xml:space="preserve"> </t>
  </si>
  <si>
    <t>Opis projekta ili usluge</t>
  </si>
  <si>
    <t>IZNOS</t>
  </si>
  <si>
    <t xml:space="preserve"> ZBROJ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</si>
</sst>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\ &quot;kn&quot;_-;\-* #,##0\ &quot;kn&quot;_-;_-* &quot;-&quot;\ &quot;kn&quot;_-;_-@_-"/>
    <numFmt numFmtId="165" formatCode="_-* #,##0.00\ &quot;kn&quot;_-;\-* #,##0.00\ &quot;kn&quot;_-;_-* &quot;-&quot;??\ &quot;kn&quot;_-;_-@_-"/>
    <numFmt numFmtId="166" formatCode="_(* #,##0_);_(* \(#,##0\);_(* &quot;-&quot;_);_(@_)"/>
    <numFmt numFmtId="167" formatCode="_(* #,##0.00_);_(* \(#,##0.00\);_(* &quot;-&quot;??_);_(@_)"/>
    <numFmt numFmtId="168" formatCode="[$-409]mmmm\ d\,\ yyyy;@"/>
    <numFmt numFmtId="169" formatCode="[&lt;=9999999]###\-####;\(###\)\ ###\-####"/>
    <numFmt numFmtId="170" formatCode="[$-41A]d/\ mmmm\ yyyy/;@"/>
  </numFmts>
  <fonts count="21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wrapText="1"/>
    </xf>
    <xf numFmtId="168" fontId="4" fillId="0" borderId="0" applyFont="0" applyFill="0" applyBorder="0">
      <alignment horizontal="right"/>
    </xf>
    <xf numFmtId="165" fontId="4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165" fontId="5" fillId="0" borderId="0" applyProtection="0">
      <alignment horizontal="right" vertical="center"/>
    </xf>
    <xf numFmtId="0" fontId="4" fillId="0" borderId="0" applyNumberFormat="0" applyFont="0" applyFill="0" applyBorder="0">
      <alignment horizontal="right" wrapText="1"/>
    </xf>
    <xf numFmtId="169" fontId="4" fillId="0" borderId="0" applyFont="0" applyFill="0" applyBorder="0">
      <alignment horizontal="left" vertical="top"/>
    </xf>
    <xf numFmtId="0" fontId="4" fillId="0" borderId="0" applyFont="0" applyFill="0" applyBorder="0">
      <alignment horizontal="right" vertical="top" wrapText="1"/>
    </xf>
    <xf numFmtId="0" fontId="4" fillId="0" borderId="0" applyFont="0" applyFill="0" applyBorder="0">
      <alignment vertical="center" wrapText="1"/>
    </xf>
    <xf numFmtId="0" fontId="10" fillId="3" borderId="2" applyNumberFormat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3" applyNumberFormat="0" applyAlignment="0" applyProtection="0"/>
    <xf numFmtId="0" fontId="16" fillId="7" borderId="2" applyNumberFormat="0" applyAlignment="0" applyProtection="0"/>
    <xf numFmtId="0" fontId="17" fillId="0" borderId="4" applyNumberFormat="0" applyFill="0" applyAlignment="0" applyProtection="0"/>
    <xf numFmtId="0" fontId="18" fillId="8" borderId="5" applyNumberFormat="0" applyAlignment="0" applyProtection="0"/>
    <xf numFmtId="0" fontId="19" fillId="0" borderId="0" applyNumberFormat="0" applyFill="0" applyBorder="0" applyAlignment="0" applyProtection="0"/>
    <xf numFmtId="0" fontId="11" fillId="9" borderId="6" applyNumberFormat="0" applyFont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0" fillId="0" borderId="0" xfId="10" applyFont="1">
      <alignment horizontal="right" wrapText="1"/>
    </xf>
    <xf numFmtId="169" fontId="0" fillId="0" borderId="0" xfId="11" applyFont="1">
      <alignment horizontal="left" vertical="top"/>
    </xf>
    <xf numFmtId="165" fontId="0" fillId="0" borderId="0" xfId="2" applyFont="1">
      <alignment horizontal="right" vertical="center"/>
    </xf>
    <xf numFmtId="165" fontId="5" fillId="0" borderId="0" xfId="9">
      <alignment horizontal="right" vertical="center"/>
    </xf>
    <xf numFmtId="165" fontId="2" fillId="2" borderId="1" xfId="2" applyFont="1" applyFill="1" applyBorder="1">
      <alignment horizontal="right" vertical="center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165" fontId="2" fillId="0" borderId="0" xfId="2" applyFont="1" applyFill="1" applyBorder="1">
      <alignment horizontal="right" vertical="center"/>
    </xf>
    <xf numFmtId="170" fontId="0" fillId="0" borderId="0" xfId="10" applyNumberFormat="1" applyFont="1">
      <alignment horizontal="right" wrapText="1"/>
    </xf>
    <xf numFmtId="0" fontId="3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15" builtinId="3" customBuiltin="1"/>
    <cellStyle name="Comma [0]" xfId="16" builtinId="6" customBuiltin="1"/>
    <cellStyle name="Currency" xfId="2" builtinId="4" customBuiltin="1"/>
    <cellStyle name="Currency [0]" xfId="17" builtinId="7" customBuiltin="1"/>
    <cellStyle name="Datum" xfId="1" xr:uid="{00000000-0005-0000-0000-000001000000}"/>
    <cellStyle name="Explanatory Text" xfId="8" builtinId="53" customBuiltin="1"/>
    <cellStyle name="Good" xfId="19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27" builtinId="10" customBuiltin="1"/>
    <cellStyle name="Opis" xfId="13" xr:uid="{00000000-0005-0000-0000-000002000000}"/>
    <cellStyle name="Output" xfId="22" builtinId="21" customBuiltin="1"/>
    <cellStyle name="Percent" xfId="18" builtinId="5" customBuiltin="1"/>
    <cellStyle name="Poravnanje s desnom marginom" xfId="10" xr:uid="{00000000-0005-0000-0000-00000B000000}"/>
    <cellStyle name="Poravnanje s gornjom marginom" xfId="12" xr:uid="{00000000-0005-0000-0000-00000D000000}"/>
    <cellStyle name="Telefonski broj" xfId="11" xr:uid="{00000000-0005-0000-0000-00000A000000}"/>
    <cellStyle name="Title" xfId="3" builtinId="15" customBuiltin="1"/>
    <cellStyle name="Total" xfId="9" builtinId="25" customBuiltin="1"/>
    <cellStyle name="Warning Text" xfId="26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PivotStyle="PivotStyleLight16">
    <tableStyle name="Faktura koja izračunava ukupan zbroj" pivot="0" count="7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secondColumnStripe" dxfId="3"/>
      <tableStyleElement type="lastHeaderCell" dxfId="2"/>
      <tableStyleElement type="lastTotal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B12:D24" totalsRowCount="1">
  <autoFilter ref="B12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OPIS" dataCellStyle="Opis"/>
    <tableColumn id="2" xr3:uid="{00000000-0010-0000-0000-000002000000}" name=" " totalsRowLabel=" ZBROJ " dataCellStyle="Opis" totalsRowCellStyle="Total"/>
    <tableColumn id="3" xr3:uid="{00000000-0010-0000-0000-000003000000}" name="IZNOS" totalsRowFunction="sum" totalsRowDxfId="0" totalsRowCellStyle="Currency"/>
  </tableColumns>
  <tableStyleInfo name="Faktura koja izračunava ukupan zbroj" showFirstColumn="0" showLastColumn="1" showRowStripes="1" showColumnStripes="0"/>
  <extLst>
    <ext xmlns:x14="http://schemas.microsoft.com/office/spreadsheetml/2009/9/main" uri="{504A1905-F514-4f6f-8877-14C23A59335A}">
      <x14:table altTextSummary="Unesite opise fakture i iznose u ovu tablicu. Na kraju tablice ukupni se iznos automatski izračunava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8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48.5" customWidth="1"/>
    <col min="3" max="3" width="10.625" customWidth="1"/>
    <col min="4" max="4" width="17.75" customWidth="1"/>
    <col min="5" max="5" width="2.625" customWidth="1"/>
  </cols>
  <sheetData>
    <row r="1" spans="2:4" ht="34.5" customHeight="1" x14ac:dyDescent="0.45">
      <c r="B1" s="4" t="s">
        <v>0</v>
      </c>
      <c r="C1" s="17" t="s">
        <v>13</v>
      </c>
      <c r="D1" s="17"/>
    </row>
    <row r="2" spans="2:4" ht="30" customHeight="1" x14ac:dyDescent="0.2">
      <c r="B2" s="3" t="s">
        <v>1</v>
      </c>
    </row>
    <row r="3" spans="2:4" ht="30" customHeight="1" x14ac:dyDescent="0.25">
      <c r="B3" t="s">
        <v>2</v>
      </c>
      <c r="C3" s="13" t="s">
        <v>14</v>
      </c>
      <c r="D3" s="16">
        <f ca="1">TODAY()</f>
        <v>44909</v>
      </c>
    </row>
    <row r="4" spans="2:4" ht="15" customHeight="1" x14ac:dyDescent="0.25">
      <c r="B4" t="s">
        <v>3</v>
      </c>
      <c r="C4" s="13" t="s">
        <v>15</v>
      </c>
      <c r="D4" s="6">
        <v>100</v>
      </c>
    </row>
    <row r="5" spans="2:4" ht="30" customHeight="1" x14ac:dyDescent="0.2">
      <c r="B5" s="7" t="s">
        <v>4</v>
      </c>
      <c r="C5" s="12" t="s">
        <v>16</v>
      </c>
      <c r="D5" s="14" t="s">
        <v>18</v>
      </c>
    </row>
    <row r="6" spans="2:4" ht="30" customHeight="1" x14ac:dyDescent="0.25">
      <c r="B6" s="5" t="s">
        <v>5</v>
      </c>
    </row>
    <row r="7" spans="2:4" ht="15" customHeight="1" x14ac:dyDescent="0.2">
      <c r="B7" t="s">
        <v>6</v>
      </c>
    </row>
    <row r="8" spans="2:4" ht="15" customHeight="1" x14ac:dyDescent="0.2">
      <c r="B8" t="s">
        <v>7</v>
      </c>
    </row>
    <row r="9" spans="2:4" ht="15" customHeight="1" x14ac:dyDescent="0.2">
      <c r="B9" t="s">
        <v>2</v>
      </c>
    </row>
    <row r="10" spans="2:4" ht="15" customHeight="1" x14ac:dyDescent="0.2">
      <c r="B10" t="s">
        <v>8</v>
      </c>
    </row>
    <row r="11" spans="2:4" ht="30" customHeight="1" x14ac:dyDescent="0.2">
      <c r="B11" s="7" t="s">
        <v>9</v>
      </c>
    </row>
    <row r="12" spans="2:4" ht="30" customHeight="1" x14ac:dyDescent="0.2">
      <c r="B12" s="1" t="s">
        <v>10</v>
      </c>
      <c r="C12" s="2" t="s">
        <v>17</v>
      </c>
      <c r="D12" s="1" t="s">
        <v>19</v>
      </c>
    </row>
    <row r="13" spans="2:4" ht="30" customHeight="1" x14ac:dyDescent="0.2">
      <c r="B13" s="11"/>
      <c r="C13" s="11"/>
      <c r="D13" s="8"/>
    </row>
    <row r="14" spans="2:4" ht="30" customHeight="1" x14ac:dyDescent="0.2">
      <c r="B14" s="11"/>
      <c r="C14" s="11"/>
      <c r="D14" s="8"/>
    </row>
    <row r="15" spans="2:4" ht="30" customHeight="1" x14ac:dyDescent="0.2">
      <c r="B15" s="11"/>
      <c r="C15" s="11"/>
      <c r="D15" s="8"/>
    </row>
    <row r="16" spans="2:4" ht="30" customHeight="1" x14ac:dyDescent="0.2">
      <c r="B16" s="11"/>
      <c r="C16" s="11"/>
      <c r="D16" s="8"/>
    </row>
    <row r="17" spans="2:4" ht="30" customHeight="1" x14ac:dyDescent="0.2">
      <c r="B17" s="11"/>
      <c r="C17" s="11"/>
      <c r="D17" s="8"/>
    </row>
    <row r="18" spans="2:4" ht="30" customHeight="1" x14ac:dyDescent="0.2">
      <c r="B18" s="11"/>
      <c r="C18" s="11"/>
      <c r="D18" s="8"/>
    </row>
    <row r="19" spans="2:4" ht="30" customHeight="1" x14ac:dyDescent="0.2">
      <c r="B19" s="11"/>
      <c r="C19" s="11"/>
      <c r="D19" s="8"/>
    </row>
    <row r="20" spans="2:4" ht="30" customHeight="1" x14ac:dyDescent="0.2">
      <c r="B20" s="11"/>
      <c r="C20" s="11"/>
      <c r="D20" s="8"/>
    </row>
    <row r="21" spans="2:4" ht="30" customHeight="1" x14ac:dyDescent="0.2">
      <c r="B21" s="11"/>
      <c r="C21" s="11"/>
      <c r="D21" s="8"/>
    </row>
    <row r="22" spans="2:4" ht="30" customHeight="1" x14ac:dyDescent="0.2">
      <c r="B22" s="11"/>
      <c r="C22" s="11"/>
      <c r="D22" s="8"/>
    </row>
    <row r="23" spans="2:4" ht="30" customHeight="1" x14ac:dyDescent="0.2">
      <c r="B23" s="11"/>
      <c r="C23" s="11"/>
      <c r="D23" s="8"/>
    </row>
    <row r="24" spans="2:4" ht="30" customHeight="1" x14ac:dyDescent="0.2">
      <c r="C24" s="9" t="s">
        <v>20</v>
      </c>
      <c r="D24" s="10">
        <f>SUBTOTAL(109,Faktura[IZNOS])</f>
        <v>0</v>
      </c>
    </row>
    <row r="25" spans="2:4" ht="5.45" customHeight="1" x14ac:dyDescent="0.2">
      <c r="C25" s="9"/>
      <c r="D25" s="15"/>
    </row>
    <row r="26" spans="2:4" ht="30" customHeight="1" x14ac:dyDescent="0.2">
      <c r="B26" s="18" t="str">
        <f>"Neka svi čekovi budu plativi "&amp;Company_Name&amp;""</f>
        <v>Neka svi čekovi budu plativi Naziv vaše tvrtke</v>
      </c>
      <c r="C26" s="18"/>
      <c r="D26" s="18"/>
    </row>
    <row r="27" spans="2:4" ht="30" customHeight="1" x14ac:dyDescent="0.2">
      <c r="B27" s="18" t="s">
        <v>11</v>
      </c>
      <c r="C27" s="18"/>
      <c r="D27" s="18"/>
    </row>
    <row r="28" spans="2:4" ht="30" customHeight="1" x14ac:dyDescent="0.25">
      <c r="B28" s="19" t="s">
        <v>12</v>
      </c>
      <c r="C28" s="19"/>
      <c r="D28" s="19"/>
    </row>
  </sheetData>
  <mergeCells count="4">
    <mergeCell ref="C1:D1"/>
    <mergeCell ref="B27:D27"/>
    <mergeCell ref="B28:D28"/>
    <mergeCell ref="B26:D26"/>
  </mergeCells>
  <phoneticPr fontId="0" type="noConversion"/>
  <dataValidations count="24">
    <dataValidation allowBlank="1" showInputMessage="1" showErrorMessage="1" prompt="Naziv tvrtke automatski se dodaje u ovu ćeliju" sqref="B26" xr:uid="{00000000-0002-0000-0000-000000000000}"/>
    <dataValidation allowBlank="1" showInputMessage="1" showErrorMessage="1" prompt="U ovu ćeliju unesite ime i prezime, telefonski broj i adresu e-pošte kontakta tvrtke zaduženog za fakturu" sqref="B27:D27" xr:uid="{00000000-0002-0000-0000-000001000000}"/>
    <dataValidation allowBlank="1" showInputMessage="1" showErrorMessage="1" prompt="U ovaj stupac ispod naslova unesite iznos za svaki opis u stupcu B. U zadnjoj ćeliji tablice nalazi se ukupan iznos plaćanja" sqref="D12" xr:uid="{00000000-0002-0000-0000-000002000000}"/>
    <dataValidation allowBlank="1" showInputMessage="1" showErrorMessage="1" prompt="Ispod ovog naslova unesite prilagođeno polje, a u ovaj stupac ispod naslova unesite odgovarajuće podatke." sqref="C12" xr:uid="{00000000-0002-0000-0000-000003000000}"/>
    <dataValidation allowBlank="1" showInputMessage="1" showErrorMessage="1" prompt="U ovaj stupac ispod naslova unesite opise faktura" sqref="B12" xr:uid="{00000000-0002-0000-0000-000004000000}"/>
    <dataValidation allowBlank="1" showInputMessage="1" showErrorMessage="1" prompt="U ovu ćeliju unesite ime i prezime klijenta" sqref="B7" xr:uid="{00000000-0002-0000-0000-000005000000}"/>
    <dataValidation allowBlank="1" showInputMessage="1" showErrorMessage="1" prompt="U ovu ćeliju unesite naziv tvrtke" sqref="B8" xr:uid="{00000000-0002-0000-0000-000006000000}"/>
    <dataValidation allowBlank="1" showInputMessage="1" showErrorMessage="1" prompt="U ovu ćeliju unesite adresu kupca" sqref="B9" xr:uid="{00000000-0002-0000-0000-000007000000}"/>
    <dataValidation allowBlank="1" showInputMessage="1" showErrorMessage="1" prompt="U ovu ćeliju unesite poštanski broj i grad kupca" sqref="B10" xr:uid="{00000000-0002-0000-0000-000008000000}"/>
    <dataValidation allowBlank="1" showInputMessage="1" showErrorMessage="1" prompt="U ovu ćeliju unesite telefonski broj klijenta" sqref="B11" xr:uid="{00000000-0002-0000-0000-000009000000}"/>
    <dataValidation allowBlank="1" showInputMessage="1" showErrorMessage="1" prompt="U ćelije u nastavku unesite ime i prezime, naziv tvrtke, adresu i telefonski broj klijenta" sqref="B6" xr:uid="{00000000-0002-0000-0000-00000A000000}"/>
    <dataValidation allowBlank="1" showInputMessage="1" showErrorMessage="1" prompt="U zagrade u ovoj ćeliji unesite telefonski broj i broj faksa" sqref="B5" xr:uid="{00000000-0002-0000-0000-00000B000000}"/>
    <dataValidation allowBlank="1" showInputMessage="1" showErrorMessage="1" prompt="U ovu ćeliju unesite grad, županiju i poštanski broj" sqref="B4" xr:uid="{00000000-0002-0000-0000-00000C000000}"/>
    <dataValidation allowBlank="1" showInputMessage="1" showErrorMessage="1" prompt="U ovu ćeliju unesite adresu tvrtke koja šalje račun." sqref="B3" xr:uid="{00000000-0002-0000-0000-00000D000000}"/>
    <dataValidation allowBlank="1" showInputMessage="1" showErrorMessage="1" prompt="U ovu ćeliju unesite slogan tvrtke, a u donje ćelije adresu tvrtke" sqref="B2" xr:uid="{00000000-0002-0000-0000-00000E000000}"/>
    <dataValidation allowBlank="1" showInputMessage="1" showErrorMessage="1" prompt="U ovu ćeliju unesite opis proizvoda za koji šaljete fakturu" sqref="D5" xr:uid="{00000000-0002-0000-0000-00000F000000}"/>
    <dataValidation allowBlank="1" showInputMessage="1" showErrorMessage="1" prompt="U ćeliju na desnoj strani unesite opis proizvoda za koji šaljete fakturu" sqref="C5" xr:uid="{00000000-0002-0000-0000-000010000000}"/>
    <dataValidation allowBlank="1" showInputMessage="1" showErrorMessage="1" prompt="Unesite broj fakture u ćeliju na desnoj strani" sqref="C4" xr:uid="{00000000-0002-0000-0000-000011000000}"/>
    <dataValidation allowBlank="1" showInputMessage="1" showErrorMessage="1" prompt="U ovu ćeliju unesite broj računa" sqref="D4" xr:uid="{00000000-0002-0000-0000-000012000000}"/>
    <dataValidation allowBlank="1" showInputMessage="1" showErrorMessage="1" prompt="U ćeliju desno unesite datum izdavanja računa" sqref="C3" xr:uid="{00000000-0002-0000-0000-000013000000}"/>
    <dataValidation allowBlank="1" showInputMessage="1" showErrorMessage="1" prompt="U ovu ćeliju unesite datum izdavanja fakture." sqref="D3" xr:uid="{00000000-0002-0000-0000-000014000000}"/>
    <dataValidation allowBlank="1" showInputMessage="1" showErrorMessage="1" prompt="U ovu ćeliju unesite naziv tvrtke koja izdaje račun, a u donju ćeliju njezin slogan" sqref="B1" xr:uid="{00000000-0002-0000-0000-000015000000}"/>
    <dataValidation allowBlank="1" showInputMessage="1" showErrorMessage="1" prompt="Na ovom radnom listu stvorite račun s izračunom poreza. U tablicu Račun unesite pojedinosti o tvrtki i klijentu te pojedinosti o računu. U ovoj se ćeliji automatski izračunava ukupni iznos dugovanja" sqref="A1" xr:uid="{00000000-0002-0000-0000-000016000000}"/>
    <dataValidation allowBlank="1" showInputMessage="1" showErrorMessage="1" prompt="U ovoj se ćeliji nalazi naslov ovog radnog lista. Detalje o fakturi unesite u ćelije od C3 do D5." sqref="C1:D1" xr:uid="{00000000-0002-0000-0000-000017000000}"/>
  </dataValidations>
  <printOptions horizontalCentered="1"/>
  <pageMargins left="0.5" right="0.5" top="0.5" bottom="0.5" header="0.5" footer="0.5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4B8768FD-A897-4E96-A3F0-B7D93590B1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565030E0-6AB1-4C95-ADA8-2C257F6CE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69C393F6-8D9A-4F59-A33D-C9C2FA7EFF8E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TM16400410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ap:HeadingPairs>
  <ap:TitlesOfParts>
    <vt:vector baseType="lpstr" size="6">
      <vt:lpstr>Jednostavna faktura</vt:lpstr>
      <vt:lpstr>ColumnTitle1</vt:lpstr>
      <vt:lpstr>Company_Name</vt:lpstr>
      <vt:lpstr>NaslovStupcaPodručje1..B11.1</vt:lpstr>
      <vt:lpstr>'Jednostavna faktura'!Print_Titles</vt:lpstr>
      <vt:lpstr>RowTitleRegion1..D5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2022-11-06T06:05:42Z</dcterms:created>
  <dcterms:modified xsi:type="dcterms:W3CDTF">2022-12-14T09:23:08Z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