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45" windowWidth="12390" windowHeight="9315"/>
  </bookViews>
  <sheets>
    <sheet name="Sažetak od poč. godine do danas" sheetId="5" r:id="rId1"/>
    <sheet name="1. tromjesečje" sheetId="1" r:id="rId2"/>
    <sheet name="2. tromjesečje" sheetId="2" r:id="rId3"/>
    <sheet name="3. tromjesečje" sheetId="3" r:id="rId4"/>
    <sheet name="4. tromjesečje" sheetId="4" r:id="rId5"/>
  </sheets>
  <definedNames>
    <definedName name="Naslov1">Sažetak[[#Headers],[Prezime]]</definedName>
    <definedName name="Naslov2">PrvoTromjesečje[[#Headers],[Prezime]]</definedName>
    <definedName name="Naslov3">DrugoTromjesečje[[#Headers],[Prezime]]</definedName>
    <definedName name="Naslov4">TrećeTromjesečje[[#Headers],[Prezime]]</definedName>
    <definedName name="Naslov5">Četvrto_tromjesečje[[#Headers],[Prezime]]</definedName>
    <definedName name="Naziv_tvrtke">'Sažetak od poč. godine do danas'!$A$1</definedName>
    <definedName name="_xlnm.Print_Titles" localSheetId="1">'1. tromjesečje'!$A:$B,'1. tromjesečje'!$5:$5</definedName>
    <definedName name="_xlnm.Print_Titles" localSheetId="2">'2. tromjesečje'!$A:$B,'2. tromjesečje'!$5:$5</definedName>
    <definedName name="_xlnm.Print_Titles" localSheetId="3">'3. tromjesečje'!$A:$B,'3. tromjesečje'!$5:$5</definedName>
    <definedName name="_xlnm.Print_Titles" localSheetId="4">'4. tromjesečje'!$A:$B,'4. tromjesečje'!$5:$5</definedName>
    <definedName name="_xlnm.Print_Titles" localSheetId="0">'Sažetak od poč. godine do danas'!$A:$B,'Sažetak od poč. godine do danas'!$1:$5</definedName>
    <definedName name="vrh" localSheetId="0">'Sažetak od poč. godine do danas'!$B$12</definedName>
  </definedNames>
  <calcPr calcId="171027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B6" i="4"/>
  <c r="A6" i="4"/>
  <c r="B6" i="3"/>
  <c r="A6" i="3"/>
  <c r="B6" i="2"/>
  <c r="A6" i="2"/>
  <c r="A7" i="2"/>
  <c r="B6" i="1"/>
  <c r="A6" i="1"/>
  <c r="A4" i="4"/>
  <c r="A1" i="4"/>
  <c r="A4" i="3"/>
  <c r="A1" i="3"/>
  <c r="A4" i="2"/>
  <c r="A1" i="2"/>
  <c r="A4" i="1"/>
  <c r="A1" i="1"/>
  <c r="A4" i="5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C6" i="5" l="1"/>
  <c r="E9" i="5" l="1"/>
  <c r="D10" i="5"/>
  <c r="D12" i="5"/>
  <c r="E13" i="5"/>
  <c r="D16" i="5"/>
  <c r="E17" i="5"/>
  <c r="D18" i="5"/>
  <c r="D20" i="5"/>
  <c r="E23" i="5"/>
  <c r="D24" i="5"/>
  <c r="D28" i="5"/>
  <c r="E29" i="5"/>
  <c r="D32" i="5"/>
  <c r="D36" i="5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C17" i="5"/>
  <c r="L17" i="5" s="1"/>
  <c r="E19" i="5"/>
  <c r="E27" i="5"/>
  <c r="C29" i="5"/>
  <c r="L29" i="5" s="1"/>
  <c r="E31" i="5"/>
  <c r="C33" i="5"/>
  <c r="L33" i="5" s="1"/>
  <c r="E35" i="5"/>
  <c r="E6" i="5"/>
  <c r="L6" i="5"/>
  <c r="C7" i="5"/>
  <c r="L7" i="5" s="1"/>
  <c r="E7" i="5"/>
  <c r="D8" i="5"/>
  <c r="C9" i="5"/>
  <c r="L9" i="5" s="1"/>
  <c r="C11" i="5"/>
  <c r="L11" i="5" s="1"/>
  <c r="E11" i="5"/>
  <c r="C13" i="5"/>
  <c r="L13" i="5" s="1"/>
  <c r="C15" i="5"/>
  <c r="L15" i="5" s="1"/>
  <c r="E15" i="5"/>
  <c r="C19" i="5"/>
  <c r="L19" i="5" s="1"/>
  <c r="C21" i="5"/>
  <c r="L21" i="5" s="1"/>
  <c r="E21" i="5"/>
  <c r="C23" i="5"/>
  <c r="L23" i="5" s="1"/>
  <c r="E25" i="5"/>
  <c r="C27" i="5"/>
  <c r="L27" i="5" s="1"/>
  <c r="C31" i="5"/>
  <c r="L31" i="5" s="1"/>
  <c r="E33" i="5"/>
  <c r="C35" i="5"/>
  <c r="L35" i="5" s="1"/>
  <c r="E8" i="5"/>
  <c r="E10" i="5"/>
  <c r="E12" i="5"/>
  <c r="E14" i="5"/>
  <c r="E16" i="5"/>
  <c r="E18" i="5"/>
  <c r="E20" i="5"/>
  <c r="E22" i="5"/>
  <c r="E24" i="5"/>
  <c r="E26" i="5"/>
  <c r="E28" i="5"/>
  <c r="E30" i="5"/>
  <c r="E32" i="5"/>
  <c r="E34" i="5"/>
  <c r="E36" i="5"/>
  <c r="D34" i="5" l="1"/>
  <c r="D30" i="5"/>
  <c r="D26" i="5"/>
  <c r="D22" i="5"/>
  <c r="D14" i="5"/>
  <c r="C25" i="5"/>
  <c r="L25" i="5" s="1"/>
  <c r="D6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C36" i="5"/>
  <c r="L36" i="5" s="1"/>
  <c r="C34" i="5"/>
  <c r="L34" i="5" s="1"/>
  <c r="C32" i="5"/>
  <c r="L32" i="5" s="1"/>
  <c r="C30" i="5"/>
  <c r="L30" i="5" s="1"/>
  <c r="C28" i="5"/>
  <c r="L28" i="5" s="1"/>
  <c r="C26" i="5"/>
  <c r="L26" i="5" s="1"/>
  <c r="C24" i="5"/>
  <c r="L24" i="5" s="1"/>
  <c r="C22" i="5"/>
  <c r="L22" i="5" s="1"/>
  <c r="C20" i="5"/>
  <c r="L20" i="5" s="1"/>
  <c r="C18" i="5"/>
  <c r="L18" i="5" s="1"/>
  <c r="C16" i="5"/>
  <c r="L16" i="5" s="1"/>
  <c r="C14" i="5"/>
  <c r="L14" i="5" s="1"/>
  <c r="C12" i="5"/>
  <c r="L12" i="5" s="1"/>
  <c r="C10" i="5"/>
  <c r="L10" i="5" s="1"/>
  <c r="C8" i="5"/>
  <c r="L8" i="5" s="1"/>
</calcChain>
</file>

<file path=xl/sharedStrings.xml><?xml version="1.0" encoding="utf-8"?>
<sst xmlns="http://schemas.openxmlformats.org/spreadsheetml/2006/main" count="422" uniqueCount="390">
  <si>
    <t>Naziv tvrtke</t>
  </si>
  <si>
    <t>Evidencija prisutnosti, sažetak od početka godine do danas</t>
  </si>
  <si>
    <t>Datum</t>
  </si>
  <si>
    <t>Prezime</t>
  </si>
  <si>
    <t>Ime</t>
  </si>
  <si>
    <t>Godišnji odmor</t>
  </si>
  <si>
    <t>Slobodni dani</t>
  </si>
  <si>
    <t>Bolovanje</t>
  </si>
  <si>
    <t>OIB</t>
  </si>
  <si>
    <t>xxxxxxxxxxx</t>
  </si>
  <si>
    <t>Radno mjesto</t>
  </si>
  <si>
    <t>Rukovoditelj</t>
  </si>
  <si>
    <t>POVJERLJIVO</t>
  </si>
  <si>
    <t>Nadzornik</t>
  </si>
  <si>
    <t>Ime i prezime</t>
  </si>
  <si>
    <t>Datum zapošljavanja</t>
  </si>
  <si>
    <t>Komentari</t>
  </si>
  <si>
    <t>Evidencija prisutnosti, 1. tromjesečje</t>
  </si>
  <si>
    <t>g</t>
  </si>
  <si>
    <t>b</t>
  </si>
  <si>
    <t>Evidencija prisutnosti, 2. tromjesečje</t>
  </si>
  <si>
    <t>Evidencija prisutnosti, 3. tromjesečje</t>
  </si>
  <si>
    <t>Evidencija prisutnosti, 4. tromjesečje</t>
  </si>
  <si>
    <t>12/11</t>
  </si>
  <si>
    <t>1.1.</t>
  </si>
  <si>
    <t>2.1.</t>
  </si>
  <si>
    <t>13.1.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</si>
  <si>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</si>
  <si>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</si>
  <si>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</si>
  <si>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</si>
  <si>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</si>
  <si>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</si>
  <si>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</si>
  <si>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</si>
  <si>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</si>
  <si>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</si>
  <si>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</si>
  <si>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</si>
  <si>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</si>
  <si>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</si>
  <si>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</si>
  <si>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</si>
  <si>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</si>
  <si>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</si>
  <si>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</si>
  <si>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</si>
  <si>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</si>
  <si>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</si>
  <si>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</si>
  <si>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</si>
  <si>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</si>
  <si>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</si>
  <si>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</si>
  <si>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</si>
  <si>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</si>
  <si>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</si>
  <si>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</si>
  <si>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</si>
  <si>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</si>
  <si>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</si>
  <si>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</si>
  <si>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</si>
  <si>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</si>
  <si>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</si>
  <si>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</si>
  <si>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</si>
  <si>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</si>
  <si>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</si>
  <si>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</si>
  <si>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</si>
  <si>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</si>
  <si>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</si>
  <si>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</si>
  <si>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</si>
  <si>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</si>
  <si>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</si>
  <si>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</si>
  <si>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</si>
  <si>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</si>
  <si>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</si>
  <si>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</si>
  <si>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</si>
  <si>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</si>
  <si>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</si>
  <si>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</si>
  <si>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</si>
  <si>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</si>
  <si>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</si>
  <si>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</si>
  <si>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</si>
  <si>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</si>
  <si>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</si>
  <si>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</si>
  <si>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</si>
  <si>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</si>
  <si>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</si>
  <si>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</si>
  <si>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</si>
  <si>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</si>
  <si>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</si>
  <si>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</si>
  <si>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</si>
  <si>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</si>
  <si>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</si>
  <si>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</si>
  <si>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</si>
  <si>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</si>
  <si>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</si>
  <si>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</si>
  <si>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</si>
  <si>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</si>
  <si>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</si>
  <si>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</si>
  <si>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</si>
  <si>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</si>
  <si>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</si>
  <si>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</si>
  <si>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</si>
  <si>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</si>
  <si>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</si>
  <si>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</si>
  <si>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</si>
  <si>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</si>
  <si>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</si>
  <si>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</si>
  <si>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</si>
  <si>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</si>
  <si>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</si>
  <si>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</si>
  <si>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</si>
  <si>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</si>
  <si>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</si>
  <si>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</si>
  <si>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</si>
  <si>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</si>
  <si>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</si>
  <si>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</si>
  <si>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</si>
  <si>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</si>
  <si>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</si>
  <si>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</si>
  <si>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</si>
  <si>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</si>
  <si>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</si>
  <si>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</si>
  <si>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</si>
  <si>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</si>
  <si>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</si>
  <si>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</si>
  <si>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</si>
  <si>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</si>
  <si>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</si>
  <si>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</si>
  <si>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</si>
  <si>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</si>
  <si>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</si>
  <si>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</si>
  <si>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</si>
  <si>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</si>
  <si>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</si>
  <si>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</si>
  <si>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</si>
  <si>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</si>
  <si>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</si>
  <si>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</si>
  <si>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</si>
  <si>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</si>
  <si>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</si>
  <si>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</si>
  <si>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</si>
  <si>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</si>
  <si>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</si>
  <si>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</si>
  <si>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</si>
  <si>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</si>
  <si>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</si>
  <si>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</si>
  <si>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</si>
  <si>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</si>
  <si>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</si>
  <si>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</si>
  <si>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</si>
  <si>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</si>
  <si>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</si>
  <si>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</si>
  <si>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</si>
  <si>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</si>
  <si>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</si>
  <si>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</si>
  <si>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</si>
  <si>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</si>
  <si>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</si>
  <si>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</si>
  <si>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</si>
  <si>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</si>
  <si>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</si>
  <si>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</si>
  <si>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</si>
  <si>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</si>
  <si>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</si>
  <si>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</si>
  <si>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</si>
  <si>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</si>
  <si>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</si>
  <si>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</si>
  <si>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</si>
  <si>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</si>
  <si>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</si>
  <si>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</si>
  <si>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</si>
  <si>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</si>
  <si>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</si>
  <si>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</si>
  <si>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</si>
  <si>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</si>
  <si>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</si>
  <si>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</si>
  <si>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</si>
  <si>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</si>
  <si>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</si>
  <si>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</si>
  <si>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</si>
  <si>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</si>
  <si>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</si>
  <si>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</si>
  <si>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</si>
  <si>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</si>
  <si>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</si>
  <si>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</si>
  <si>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</si>
  <si>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</si>
  <si>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</si>
  <si>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</si>
  <si>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</si>
  <si>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</si>
  <si>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</si>
  <si>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</si>
  <si>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</si>
  <si>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</si>
  <si>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</si>
  <si>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</si>
  <si>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</si>
  <si>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</si>
  <si>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</si>
  <si>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</si>
  <si>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</si>
  <si>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</si>
  <si>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</si>
  <si>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</si>
  <si>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</si>
  <si>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</si>
  <si>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</si>
  <si>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</si>
  <si>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</si>
  <si>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</si>
  <si>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</si>
  <si>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</si>
  <si>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</si>
  <si>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</si>
  <si>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</si>
  <si>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</si>
  <si>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</si>
  <si>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28.8.</t>
  </si>
  <si>
    <t>29.8.</t>
  </si>
  <si>
    <t>30.8.</t>
  </si>
  <si>
    <t>31.8.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</si>
  <si>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</si>
  <si>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</si>
  <si>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</si>
  <si>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</si>
  <si>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</si>
  <si>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</si>
  <si>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</si>
  <si>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</si>
  <si>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</si>
  <si>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</si>
  <si>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</si>
  <si>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</si>
  <si>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</si>
  <si>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</si>
  <si>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</si>
  <si>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</si>
  <si>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</si>
  <si>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</si>
  <si>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</si>
  <si>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</si>
  <si>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</si>
  <si>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</si>
  <si>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</si>
  <si>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</si>
  <si>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</si>
  <si>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27.9.</t>
  </si>
  <si>
    <t>28.9.</t>
  </si>
  <si>
    <t>29.9.</t>
  </si>
  <si>
    <t>30.9.</t>
  </si>
  <si>
    <t>26.9.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</si>
  <si>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</si>
  <si>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</si>
  <si>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</si>
  <si>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</si>
  <si>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</si>
  <si>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</si>
  <si>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</si>
  <si>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</si>
  <si>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</si>
  <si>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</si>
  <si>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</si>
  <si>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</si>
  <si>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</si>
  <si>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</si>
  <si>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</si>
  <si>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</si>
  <si>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</si>
  <si>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</si>
  <si>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</si>
  <si>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</si>
  <si>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</si>
  <si>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</si>
  <si>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</si>
  <si>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</si>
  <si>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</si>
  <si>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</si>
  <si>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</si>
  <si>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</si>
  <si>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</si>
  <si>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</si>
  <si>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</si>
  <si>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</si>
  <si>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</si>
  <si>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</si>
  <si>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</si>
  <si>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</si>
  <si>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</si>
  <si>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</si>
  <si>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</si>
  <si>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</si>
  <si>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</si>
  <si>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</si>
  <si>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</si>
  <si>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</si>
  <si>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</si>
  <si>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</si>
  <si>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</si>
  <si>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</si>
  <si>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</si>
  <si>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</si>
  <si>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</si>
  <si>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</si>
  <si>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</si>
  <si>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</si>
  <si>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</si>
  <si>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</si>
  <si>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</si>
  <si>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</si>
  <si>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</si>
  <si>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</si>
  <si>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</si>
  <si>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</si>
  <si>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</si>
  <si>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</si>
  <si>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</si>
  <si>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</si>
  <si>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</si>
  <si>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</si>
  <si>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</si>
  <si>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</si>
  <si>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</si>
  <si>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12.12.</t>
  </si>
  <si>
    <t>13.12.</t>
  </si>
  <si>
    <t>14.12.</t>
  </si>
  <si>
    <t>15.12.</t>
  </si>
  <si>
    <t>16.12.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</si>
  <si>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</si>
  <si>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</si>
  <si>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</si>
  <si>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</si>
  <si>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</si>
  <si>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</si>
  <si>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</si>
  <si>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</si>
  <si>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</si>
  <si>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</si>
  <si>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</si>
  <si>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</si>
  <si>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</si>
  <si>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</si>
  <si>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17.12.</t>
  </si>
  <si>
    <t>Dani godišnjeg 
odmora godišnje</t>
  </si>
  <si>
    <t>Dani godišnjeg 
odmora preostali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</si>
</sst>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d\.m\.;@"/>
    <numFmt numFmtId="169" formatCode="[$-F800]dddd\,\ mmmm\ dd\,\ yyyy"/>
    <numFmt numFmtId="170" formatCode="d/m/yyyy/;@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Protection="1">
      <alignment wrapText="1"/>
      <protection locked="0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168" fontId="5" fillId="4" borderId="0" xfId="0" applyNumberFormat="1" applyFont="1" applyFill="1" applyBorder="1" applyAlignment="1">
      <alignment horizontal="center"/>
    </xf>
    <xf numFmtId="169" fontId="5" fillId="0" borderId="0" xfId="0" applyNumberFormat="1" applyFont="1" applyAlignment="1"/>
    <xf numFmtId="170" fontId="10" fillId="0" borderId="0" xfId="0" applyNumberFormat="1" applyFont="1" applyFill="1" applyBorder="1">
      <alignment wrapText="1"/>
    </xf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d/m/yyyy/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Sažetak" displayName="Sažetak" ref="A5:L36" totalsRowShown="0" headerRowDxfId="418" dataDxfId="417">
  <autoFilter ref="A5:L36"/>
  <tableColumns count="12">
    <tableColumn id="1" name="Prezime" dataDxfId="416"/>
    <tableColumn id="2" name="Ime" dataDxfId="415"/>
    <tableColumn id="3" name="Godišnji odmor" dataDxfId="414">
      <calculatedColumnFormula>SUM('1. tromjesečje:4. tromjesečje'!C6)</calculatedColumnFormula>
    </tableColumn>
    <tableColumn id="4" name="Slobodni dani" dataDxfId="413">
      <calculatedColumnFormula>SUM('1. tromjesečje:4. tromjesečje'!D6)</calculatedColumnFormula>
    </tableColumn>
    <tableColumn id="5" name="Bolovanje" dataDxfId="412">
      <calculatedColumnFormula>SUM('1. tromjesečje:4. tromjesečje'!E6)</calculatedColumnFormula>
    </tableColumn>
    <tableColumn id="6" name="OIB" dataDxfId="411"/>
    <tableColumn id="7" name="Radno mjesto" dataDxfId="410"/>
    <tableColumn id="8" name="Nadzornik" dataDxfId="409"/>
    <tableColumn id="9" name="Datum zapošljavanja" dataDxfId="408"/>
    <tableColumn id="10" name="Komentari" dataDxfId="407"/>
    <tableColumn id="11" name="Dani godišnjeg _x000a_odmora godišnje" dataDxfId="406"/>
    <tableColumn id="12" name="Dani godišnjeg _x000a_odmora preostali" data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U ovu tablicu unesite imena i prezimena, OIB-e, radno mjesto, ime i prezime nadzornika, datum zapošljavanja i komentare. Automatski se izračunavaju dani bolovanja, godišnjeg odmora i slobodni dani"/>
    </ext>
  </extLst>
</table>
</file>

<file path=xl/tables/table2.xml><?xml version="1.0" encoding="utf-8"?>
<table xmlns="http://schemas.openxmlformats.org/spreadsheetml/2006/main" id="2" name="PrvoTromjesečje" displayName="PrvoTromjesečje" ref="A5:CQ36" totalsRowShown="0" headerRowDxfId="401" dataDxfId="400">
  <autoFilter ref="A5:CQ36"/>
  <tableColumns count="95">
    <tableColumn id="1" name="Prezime" dataDxfId="399">
      <calculatedColumnFormula>IF(ISBLANK('Sažetak od poč. godine do danas'!A6),"",'Sažetak od poč. godine do danas'!A6)</calculatedColumnFormula>
    </tableColumn>
    <tableColumn id="2" name="Ime" dataDxfId="398">
      <calculatedColumnFormula>IF(ISBLANK('Sažetak od poč. godine do danas'!B6),"",'Sažetak od poč. godine do danas'!B6)</calculatedColumnFormula>
    </tableColumn>
    <tableColumn id="3" name="Godišnji odmor" dataDxfId="397">
      <calculatedColumnFormula>COUNTIF($F6:$CQ6, "G")</calculatedColumnFormula>
    </tableColumn>
    <tableColumn id="4" name="Slobodni dani" dataDxfId="396">
      <calculatedColumnFormula>COUNTIF($F6:$CQ6, "S")</calculatedColumnFormula>
    </tableColumn>
    <tableColumn id="5" name="Bolovanje" dataDxfId="395">
      <calculatedColumnFormula>COUNTIF($F6:$CQ6, "B")</calculatedColumnFormula>
    </tableColumn>
    <tableColumn id="96" name="1.1." dataDxfId="394"/>
    <tableColumn id="97" name="2.1." dataDxfId="393"/>
    <tableColumn id="6" name="3.1." dataDxfId="392"/>
    <tableColumn id="7" name="4.1." dataDxfId="391"/>
    <tableColumn id="8" name="5.1." dataDxfId="390"/>
    <tableColumn id="9" name="6.1." dataDxfId="389"/>
    <tableColumn id="10" name="7.1." dataDxfId="388"/>
    <tableColumn id="11" name="8.1." dataDxfId="387"/>
    <tableColumn id="12" name="9.1." dataDxfId="386"/>
    <tableColumn id="13" name="10.1." dataDxfId="385"/>
    <tableColumn id="14" name="11.1." dataDxfId="384"/>
    <tableColumn id="15" name="12.1." dataDxfId="383"/>
    <tableColumn id="16" name="13.1." dataDxfId="382"/>
    <tableColumn id="17" name="14.1." dataDxfId="381"/>
    <tableColumn id="18" name="15.1." dataDxfId="380"/>
    <tableColumn id="19" name="16.1." dataDxfId="379"/>
    <tableColumn id="20" name="17.1." dataDxfId="378"/>
    <tableColumn id="21" name="18.1." dataDxfId="377"/>
    <tableColumn id="22" name="19.1." dataDxfId="376"/>
    <tableColumn id="23" name="20.1." dataDxfId="375"/>
    <tableColumn id="24" name="21.1." dataDxfId="374"/>
    <tableColumn id="25" name="22.1." dataDxfId="373"/>
    <tableColumn id="26" name="23.1." dataDxfId="372"/>
    <tableColumn id="27" name="24.1." dataDxfId="371"/>
    <tableColumn id="28" name="25.1." dataDxfId="370"/>
    <tableColumn id="29" name="26.1." dataDxfId="369"/>
    <tableColumn id="30" name="27.1." dataDxfId="368"/>
    <tableColumn id="31" name="28.1." dataDxfId="367"/>
    <tableColumn id="32" name="29.1." dataDxfId="366"/>
    <tableColumn id="33" name="30.1." dataDxfId="365"/>
    <tableColumn id="34" name="31.1." dataDxfId="364"/>
    <tableColumn id="35" name="1.2." dataDxfId="363"/>
    <tableColumn id="36" name="2.2." dataDxfId="362"/>
    <tableColumn id="37" name="3.2." dataDxfId="361"/>
    <tableColumn id="38" name="4.2." dataDxfId="360"/>
    <tableColumn id="39" name="5.2." dataDxfId="359"/>
    <tableColumn id="98" name="6.2." dataDxfId="358"/>
    <tableColumn id="40" name="7.2." dataDxfId="357"/>
    <tableColumn id="41" name="8.2." dataDxfId="356"/>
    <tableColumn id="42" name="9.2." dataDxfId="355"/>
    <tableColumn id="43" name="10.2." dataDxfId="354"/>
    <tableColumn id="44" name="11.2." dataDxfId="353"/>
    <tableColumn id="45" name="12.2." dataDxfId="352"/>
    <tableColumn id="46" name="13.2." dataDxfId="351"/>
    <tableColumn id="47" name="14.2." dataDxfId="350"/>
    <tableColumn id="48" name="15.2." dataDxfId="349"/>
    <tableColumn id="49" name="16.2." dataDxfId="348"/>
    <tableColumn id="50" name="17.2." dataDxfId="347"/>
    <tableColumn id="51" name="18.2." dataDxfId="346"/>
    <tableColumn id="52" name="19.2." dataDxfId="345"/>
    <tableColumn id="53" name="20.2." dataDxfId="344"/>
    <tableColumn id="54" name="21.2." dataDxfId="343"/>
    <tableColumn id="55" name="22.2." dataDxfId="342"/>
    <tableColumn id="56" name="23.2." dataDxfId="341"/>
    <tableColumn id="57" name="24.2." dataDxfId="340"/>
    <tableColumn id="58" name="25.2." dataDxfId="339"/>
    <tableColumn id="59" name="26.2." dataDxfId="338"/>
    <tableColumn id="60" name="27.2." dataDxfId="337"/>
    <tableColumn id="61" name="28.2." dataDxfId="336"/>
    <tableColumn id="62" name="1.3." dataDxfId="335"/>
    <tableColumn id="63" name="2.3." dataDxfId="334"/>
    <tableColumn id="64" name="3.3." dataDxfId="333"/>
    <tableColumn id="65" name="4.3." dataDxfId="332"/>
    <tableColumn id="66" name="5.3." dataDxfId="331"/>
    <tableColumn id="67" name="6.3." dataDxfId="330"/>
    <tableColumn id="68" name="7.3." dataDxfId="329"/>
    <tableColumn id="69" name="8.3." dataDxfId="328"/>
    <tableColumn id="70" name="9.3." dataDxfId="327"/>
    <tableColumn id="71" name="10.3." dataDxfId="326"/>
    <tableColumn id="72" name="11.3." dataDxfId="325"/>
    <tableColumn id="73" name="12.3." dataDxfId="324"/>
    <tableColumn id="74" name="13.3." dataDxfId="323"/>
    <tableColumn id="75" name="14.3." dataDxfId="322"/>
    <tableColumn id="76" name="15.3." dataDxfId="321"/>
    <tableColumn id="77" name="16.3." dataDxfId="320"/>
    <tableColumn id="78" name="17.3." dataDxfId="319"/>
    <tableColumn id="79" name="18.3." dataDxfId="318"/>
    <tableColumn id="80" name="19.3." dataDxfId="317"/>
    <tableColumn id="81" name="20.3." dataDxfId="316"/>
    <tableColumn id="82" name="21.3." dataDxfId="315"/>
    <tableColumn id="83" name="22.3." dataDxfId="314"/>
    <tableColumn id="84" name="23.3." dataDxfId="313"/>
    <tableColumn id="85" name="24.3." dataDxfId="312"/>
    <tableColumn id="86" name="25.3." dataDxfId="311"/>
    <tableColumn id="87" name="26.3." dataDxfId="310"/>
    <tableColumn id="88" name="27.3." dataDxfId="309"/>
    <tableColumn id="89" name="28.3." dataDxfId="308"/>
    <tableColumn id="90" name="29.3." dataDxfId="307"/>
    <tableColumn id="91" name="30.3." dataDxfId="306"/>
    <tableColumn id="92" name="31.3.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U stupac od F do CQ unesite podatke za prvo tromjesečje. Automatski se ažuriraju imena i prezimena i dani na godišnjem odmoru, slobodni dani i dani na bolovanju"/>
    </ext>
  </extLst>
</table>
</file>

<file path=xl/tables/table3.xml><?xml version="1.0" encoding="utf-8"?>
<table xmlns="http://schemas.openxmlformats.org/spreadsheetml/2006/main" id="3" name="DrugoTromjesečje" displayName="DrugoTromjesečje" ref="A5:CR36" totalsRowShown="0" headerRowDxfId="301" dataDxfId="300">
  <autoFilter ref="A5:CR36"/>
  <tableColumns count="96">
    <tableColumn id="1" name="Prezime" dataDxfId="299">
      <calculatedColumnFormula>IF(ISBLANK('Sažetak od poč. godine do danas'!A6),"",'Sažetak od poč. godine do danas'!A6)</calculatedColumnFormula>
    </tableColumn>
    <tableColumn id="2" name="Ime" dataDxfId="298">
      <calculatedColumnFormula>IF(ISBLANK('Sažetak od poč. godine do danas'!B6),"",'Sažetak od poč. godine do danas'!B6)</calculatedColumnFormula>
    </tableColumn>
    <tableColumn id="3" name="Godišnji odmor" dataDxfId="297">
      <calculatedColumnFormula>COUNTIF($F6:$CR6, "G")</calculatedColumnFormula>
    </tableColumn>
    <tableColumn id="4" name="Slobodni dani" dataDxfId="296">
      <calculatedColumnFormula>COUNTIF($F6:$CR6, "S")</calculatedColumnFormula>
    </tableColumn>
    <tableColumn id="5" name="Bolovanje" dataDxfId="295">
      <calculatedColumnFormula>COUNTIF($F6:$CR6, "B")</calculatedColumnFormula>
    </tableColumn>
    <tableColumn id="6" name="1.4." dataDxfId="294"/>
    <tableColumn id="7" name="2.4." dataDxfId="293"/>
    <tableColumn id="8" name="3.4." dataDxfId="292"/>
    <tableColumn id="9" name="4.4." dataDxfId="291"/>
    <tableColumn id="10" name="5.4." dataDxfId="290"/>
    <tableColumn id="11" name="6.4." dataDxfId="289"/>
    <tableColumn id="12" name="7.4." dataDxfId="288"/>
    <tableColumn id="13" name="8.4." dataDxfId="287"/>
    <tableColumn id="14" name="9.4." dataDxfId="286"/>
    <tableColumn id="15" name="10.4." dataDxfId="285"/>
    <tableColumn id="16" name="11.4." dataDxfId="284"/>
    <tableColumn id="17" name="12.4." dataDxfId="283"/>
    <tableColumn id="18" name="13.4." dataDxfId="282"/>
    <tableColumn id="19" name="14.4." dataDxfId="281"/>
    <tableColumn id="20" name="15.4." dataDxfId="280"/>
    <tableColumn id="21" name="16.4." dataDxfId="279"/>
    <tableColumn id="22" name="17.4." dataDxfId="278"/>
    <tableColumn id="23" name="18.4." dataDxfId="277"/>
    <tableColumn id="24" name="19.4." dataDxfId="276"/>
    <tableColumn id="25" name="20.4." dataDxfId="275"/>
    <tableColumn id="26" name="21.4." dataDxfId="274"/>
    <tableColumn id="27" name="22.4." dataDxfId="273"/>
    <tableColumn id="28" name="23.4." dataDxfId="272"/>
    <tableColumn id="29" name="24.4." dataDxfId="271"/>
    <tableColumn id="30" name="25.4." dataDxfId="270"/>
    <tableColumn id="31" name="26.4." dataDxfId="269"/>
    <tableColumn id="32" name="27.4." dataDxfId="268"/>
    <tableColumn id="33" name="28.4." dataDxfId="267"/>
    <tableColumn id="34" name="29.4." dataDxfId="266"/>
    <tableColumn id="35" name="30.4." dataDxfId="265"/>
    <tableColumn id="36" name="1.5." dataDxfId="264"/>
    <tableColumn id="37" name="2.5." dataDxfId="263"/>
    <tableColumn id="38" name="3.5." dataDxfId="262"/>
    <tableColumn id="39" name="4.5." dataDxfId="261"/>
    <tableColumn id="40" name="5.5." dataDxfId="260"/>
    <tableColumn id="41" name="6.5." dataDxfId="259"/>
    <tableColumn id="42" name="7.5." dataDxfId="258"/>
    <tableColumn id="43" name="8.5." dataDxfId="257"/>
    <tableColumn id="44" name="9.5." dataDxfId="256"/>
    <tableColumn id="45" name="10.5." dataDxfId="255"/>
    <tableColumn id="46" name="11.5." dataDxfId="254"/>
    <tableColumn id="47" name="12.5." dataDxfId="253"/>
    <tableColumn id="48" name="13.5." dataDxfId="252"/>
    <tableColumn id="49" name="14.5." dataDxfId="251"/>
    <tableColumn id="50" name="15.5." dataDxfId="250"/>
    <tableColumn id="51" name="16.5." dataDxfId="249"/>
    <tableColumn id="52" name="17.5." dataDxfId="248"/>
    <tableColumn id="53" name="18.5." dataDxfId="247"/>
    <tableColumn id="54" name="19.5." dataDxfId="246"/>
    <tableColumn id="55" name="20.5." dataDxfId="245"/>
    <tableColumn id="56" name="21.5." dataDxfId="244"/>
    <tableColumn id="57" name="22.5." dataDxfId="243"/>
    <tableColumn id="58" name="23.5." dataDxfId="242"/>
    <tableColumn id="59" name="24.5." dataDxfId="241"/>
    <tableColumn id="60" name="25.5." dataDxfId="240"/>
    <tableColumn id="61" name="26.5." dataDxfId="239"/>
    <tableColumn id="62" name="27.5." dataDxfId="238"/>
    <tableColumn id="63" name="28.5." dataDxfId="237"/>
    <tableColumn id="64" name="29.5." dataDxfId="236"/>
    <tableColumn id="65" name="30.5." dataDxfId="235"/>
    <tableColumn id="66" name="31.5." dataDxfId="234"/>
    <tableColumn id="67" name="1.6." dataDxfId="233"/>
    <tableColumn id="68" name="2.6." dataDxfId="232"/>
    <tableColumn id="69" name="3.6." dataDxfId="231"/>
    <tableColumn id="70" name="4.6." dataDxfId="230"/>
    <tableColumn id="71" name="5.6." dataDxfId="229"/>
    <tableColumn id="72" name="6.6." dataDxfId="228"/>
    <tableColumn id="73" name="7.6." dataDxfId="227"/>
    <tableColumn id="74" name="8.6." dataDxfId="226"/>
    <tableColumn id="75" name="9.6." dataDxfId="225"/>
    <tableColumn id="76" name="10.6." dataDxfId="224"/>
    <tableColumn id="77" name="11.6." dataDxfId="223"/>
    <tableColumn id="78" name="12.6." dataDxfId="222"/>
    <tableColumn id="79" name="13.6." dataDxfId="221"/>
    <tableColumn id="80" name="14.6." dataDxfId="220"/>
    <tableColumn id="81" name="15.6." dataDxfId="219"/>
    <tableColumn id="82" name="16.6." dataDxfId="218"/>
    <tableColumn id="83" name="17.6." dataDxfId="217"/>
    <tableColumn id="84" name="18.6." dataDxfId="216"/>
    <tableColumn id="85" name="19.6." dataDxfId="215"/>
    <tableColumn id="86" name="20.6." dataDxfId="214"/>
    <tableColumn id="87" name="21.6." dataDxfId="213"/>
    <tableColumn id="88" name="22.6." dataDxfId="212"/>
    <tableColumn id="89" name="23.6." dataDxfId="211"/>
    <tableColumn id="90" name="24.6." dataDxfId="210"/>
    <tableColumn id="91" name="25.6." dataDxfId="209"/>
    <tableColumn id="92" name="26.6." dataDxfId="208"/>
    <tableColumn id="93" name="27.6." dataDxfId="207"/>
    <tableColumn id="94" name="28.6." dataDxfId="206"/>
    <tableColumn id="95" name="29.6." dataDxfId="205"/>
    <tableColumn id="96" name="30.6.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U stupce od F do CQ unesite podatke za drugo tromjesečje. Automatski se ažuriraju imena i prezimena i dani na godišnjem odmoru, slobodni dani i dani na bolovanju"/>
    </ext>
  </extLst>
</table>
</file>

<file path=xl/tables/table4.xml><?xml version="1.0" encoding="utf-8"?>
<table xmlns="http://schemas.openxmlformats.org/spreadsheetml/2006/main" id="4" name="TrećeTromjesečje" displayName="TrećeTromjesečje" ref="A5:CS36" totalsRowShown="0" headerRowDxfId="200" dataDxfId="199">
  <autoFilter ref="A5:CS36"/>
  <tableColumns count="97">
    <tableColumn id="1" name="Prezime" dataDxfId="198">
      <calculatedColumnFormula>IF(ISBLANK('Sažetak od poč. godine do danas'!A6),"",'Sažetak od poč. godine do danas'!A6)</calculatedColumnFormula>
    </tableColumn>
    <tableColumn id="2" name="Ime" dataDxfId="197">
      <calculatedColumnFormula>IF(ISBLANK('Sažetak od poč. godine do danas'!B6),"",'Sažetak od poč. godine do danas'!B6)</calculatedColumnFormula>
    </tableColumn>
    <tableColumn id="3" name="Godišnji odmor" dataDxfId="196">
      <calculatedColumnFormula>COUNTIF($F6:$CS6, "G")</calculatedColumnFormula>
    </tableColumn>
    <tableColumn id="4" name="Slobodni dani" dataDxfId="195">
      <calculatedColumnFormula>COUNTIF($F6:$CS6, "S")</calculatedColumnFormula>
    </tableColumn>
    <tableColumn id="5" name="Bolovanje" dataDxfId="194">
      <calculatedColumnFormula>COUNTIF($F6:$CS6, "B")</calculatedColumnFormula>
    </tableColumn>
    <tableColumn id="6" name="1.7." dataDxfId="193"/>
    <tableColumn id="7" name="2.7." dataDxfId="192"/>
    <tableColumn id="8" name="3.7." dataDxfId="191"/>
    <tableColumn id="9" name="4.7." dataDxfId="190"/>
    <tableColumn id="10" name="5.7." dataDxfId="189"/>
    <tableColumn id="11" name="6.7." dataDxfId="188"/>
    <tableColumn id="12" name="7.7." dataDxfId="187"/>
    <tableColumn id="13" name="8.7." dataDxfId="186"/>
    <tableColumn id="14" name="9.7." dataDxfId="185"/>
    <tableColumn id="15" name="10.7." dataDxfId="184"/>
    <tableColumn id="16" name="11.7." dataDxfId="183"/>
    <tableColumn id="17" name="12.7." dataDxfId="182"/>
    <tableColumn id="18" name="13.7." dataDxfId="181"/>
    <tableColumn id="19" name="14.7." dataDxfId="180"/>
    <tableColumn id="20" name="15.7." dataDxfId="179"/>
    <tableColumn id="21" name="16.7." dataDxfId="178"/>
    <tableColumn id="22" name="17.7." dataDxfId="177"/>
    <tableColumn id="23" name="18.7." dataDxfId="176"/>
    <tableColumn id="24" name="19.7." dataDxfId="175"/>
    <tableColumn id="25" name="20.7." dataDxfId="174"/>
    <tableColumn id="26" name="21.7." dataDxfId="173"/>
    <tableColumn id="27" name="22.7." dataDxfId="172"/>
    <tableColumn id="28" name="23.7." dataDxfId="171"/>
    <tableColumn id="29" name="24.7." dataDxfId="170"/>
    <tableColumn id="30" name="25.7." dataDxfId="169"/>
    <tableColumn id="31" name="26.7." dataDxfId="168"/>
    <tableColumn id="32" name="27.7." dataDxfId="167"/>
    <tableColumn id="33" name="28.7." dataDxfId="166"/>
    <tableColumn id="34" name="29.7." dataDxfId="165"/>
    <tableColumn id="35" name="30.7." dataDxfId="164"/>
    <tableColumn id="36" name="31.7." dataDxfId="163"/>
    <tableColumn id="37" name="1.8." dataDxfId="162"/>
    <tableColumn id="38" name="2.8." dataDxfId="161"/>
    <tableColumn id="39" name="3.8." dataDxfId="160"/>
    <tableColumn id="40" name="4.8." dataDxfId="159"/>
    <tableColumn id="41" name="5.8." dataDxfId="158"/>
    <tableColumn id="42" name="6.8." dataDxfId="157"/>
    <tableColumn id="43" name="7.8." dataDxfId="156"/>
    <tableColumn id="44" name="8.8." dataDxfId="155"/>
    <tableColumn id="45" name="9.8." dataDxfId="154"/>
    <tableColumn id="46" name="10.8." dataDxfId="153"/>
    <tableColumn id="47" name="11.8." dataDxfId="152"/>
    <tableColumn id="48" name="12.8." dataDxfId="151"/>
    <tableColumn id="49" name="13.8." dataDxfId="150"/>
    <tableColumn id="50" name="14.8." dataDxfId="149"/>
    <tableColumn id="51" name="15.8." dataDxfId="148"/>
    <tableColumn id="52" name="16.8." dataDxfId="147"/>
    <tableColumn id="53" name="17.8." dataDxfId="146"/>
    <tableColumn id="54" name="18.8." dataDxfId="145"/>
    <tableColumn id="55" name="19.8." dataDxfId="144"/>
    <tableColumn id="56" name="20.8." dataDxfId="143"/>
    <tableColumn id="57" name="21.8." dataDxfId="142"/>
    <tableColumn id="58" name="22.8." dataDxfId="141"/>
    <tableColumn id="59" name="23.8." dataDxfId="140"/>
    <tableColumn id="60" name="24.8." dataDxfId="139"/>
    <tableColumn id="61" name="25.8." dataDxfId="138"/>
    <tableColumn id="62" name="26.8." dataDxfId="137"/>
    <tableColumn id="63" name="27.8." dataDxfId="136"/>
    <tableColumn id="64" name="28.8." dataDxfId="135"/>
    <tableColumn id="65" name="29.8." dataDxfId="134"/>
    <tableColumn id="66" name="30.8." dataDxfId="133"/>
    <tableColumn id="67" name="31.8." dataDxfId="132"/>
    <tableColumn id="68" name="1.9." dataDxfId="131"/>
    <tableColumn id="69" name="2.9." dataDxfId="130"/>
    <tableColumn id="70" name="3.9." dataDxfId="129"/>
    <tableColumn id="71" name="4.9." dataDxfId="128"/>
    <tableColumn id="72" name="5.9." dataDxfId="127"/>
    <tableColumn id="73" name="6.9." dataDxfId="126"/>
    <tableColumn id="74" name="7.9." dataDxfId="125"/>
    <tableColumn id="75" name="8.9." dataDxfId="124"/>
    <tableColumn id="76" name="9.9." dataDxfId="123"/>
    <tableColumn id="77" name="10.9." dataDxfId="122"/>
    <tableColumn id="78" name="11.9." dataDxfId="121"/>
    <tableColumn id="79" name="12.9." dataDxfId="120"/>
    <tableColumn id="80" name="13.9." dataDxfId="119"/>
    <tableColumn id="81" name="14.9." dataDxfId="118"/>
    <tableColumn id="82" name="15.9." dataDxfId="117"/>
    <tableColumn id="83" name="16.9." dataDxfId="116"/>
    <tableColumn id="84" name="17.9." dataDxfId="115"/>
    <tableColumn id="85" name="18.9." dataDxfId="114"/>
    <tableColumn id="86" name="19.9." dataDxfId="113"/>
    <tableColumn id="87" name="20.9." dataDxfId="112"/>
    <tableColumn id="88" name="21.9." dataDxfId="111"/>
    <tableColumn id="89" name="22.9." dataDxfId="110"/>
    <tableColumn id="90" name="23.9." dataDxfId="109"/>
    <tableColumn id="91" name="24.9." dataDxfId="108"/>
    <tableColumn id="92" name="25.9." dataDxfId="107"/>
    <tableColumn id="93" name="26.9." dataDxfId="106"/>
    <tableColumn id="94" name="27.9." dataDxfId="105"/>
    <tableColumn id="95" name="28.9." dataDxfId="104"/>
    <tableColumn id="96" name="29.9." dataDxfId="103"/>
    <tableColumn id="97" name="30.9.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odatke za treće tromjesečje unesite u stupce od F do CQ. Automatski se ažuriraju imena i prezimena i dani na godišnjem odmoru, slobodni dani i dani na bolovanju"/>
    </ext>
  </extLst>
</table>
</file>

<file path=xl/tables/table5.xml><?xml version="1.0" encoding="utf-8"?>
<table xmlns="http://schemas.openxmlformats.org/spreadsheetml/2006/main" id="5" name="Četvrto_tromjesečje" displayName="Četvrto_tromjesečje" ref="A5:CS36" totalsRowShown="0" headerRowDxfId="98" dataDxfId="97">
  <autoFilter ref="A5:CS36"/>
  <tableColumns count="97">
    <tableColumn id="1" name="Prezime" dataDxfId="96">
      <calculatedColumnFormula>IF(ISBLANK('Sažetak od poč. godine do danas'!A6),"",'Sažetak od poč. godine do danas'!A6)</calculatedColumnFormula>
    </tableColumn>
    <tableColumn id="2" name="Ime" dataDxfId="95">
      <calculatedColumnFormula>IF(ISBLANK('Sažetak od poč. godine do danas'!B6),"",'Sažetak od poč. godine do danas'!B6)</calculatedColumnFormula>
    </tableColumn>
    <tableColumn id="3" name="Godišnji odmor" dataDxfId="94">
      <calculatedColumnFormula>COUNTIF($F6:$CS6, "G")</calculatedColumnFormula>
    </tableColumn>
    <tableColumn id="4" name="Slobodni dani" dataDxfId="93">
      <calculatedColumnFormula>COUNTIF($F6:CS6, "S")</calculatedColumnFormula>
    </tableColumn>
    <tableColumn id="5" name="Bolovanje" dataDxfId="92">
      <calculatedColumnFormula>COUNTIF($F6:CS6, "B")</calculatedColumnFormula>
    </tableColumn>
    <tableColumn id="6" name="1.10." dataDxfId="91"/>
    <tableColumn id="7" name="2.10." dataDxfId="90"/>
    <tableColumn id="8" name="3.10." dataDxfId="89"/>
    <tableColumn id="9" name="4.10." dataDxfId="88"/>
    <tableColumn id="10" name="5.10." dataDxfId="87"/>
    <tableColumn id="11" name="6.10." dataDxfId="86"/>
    <tableColumn id="12" name="7.10." dataDxfId="85"/>
    <tableColumn id="13" name="8.10." dataDxfId="84"/>
    <tableColumn id="14" name="9.10." dataDxfId="83"/>
    <tableColumn id="15" name="10.10." dataDxfId="82"/>
    <tableColumn id="16" name="11.10." dataDxfId="81"/>
    <tableColumn id="17" name="12.10." dataDxfId="80"/>
    <tableColumn id="18" name="13.10." dataDxfId="79"/>
    <tableColumn id="19" name="14.10." dataDxfId="78"/>
    <tableColumn id="20" name="15.10." dataDxfId="77"/>
    <tableColumn id="21" name="16.10." dataDxfId="76"/>
    <tableColumn id="22" name="17.10." dataDxfId="75"/>
    <tableColumn id="23" name="18.10." dataDxfId="74"/>
    <tableColumn id="24" name="19.10." dataDxfId="73"/>
    <tableColumn id="25" name="20.10." dataDxfId="72"/>
    <tableColumn id="26" name="21.10." dataDxfId="71"/>
    <tableColumn id="27" name="22.10." dataDxfId="70"/>
    <tableColumn id="28" name="23.10." dataDxfId="69"/>
    <tableColumn id="29" name="24.10." dataDxfId="68"/>
    <tableColumn id="30" name="25.10." dataDxfId="67"/>
    <tableColumn id="31" name="26.10." dataDxfId="66"/>
    <tableColumn id="32" name="27.10." dataDxfId="65"/>
    <tableColumn id="33" name="28.10." dataDxfId="64"/>
    <tableColumn id="34" name="29.10." dataDxfId="63"/>
    <tableColumn id="35" name="30.10." dataDxfId="62"/>
    <tableColumn id="36" name="31.10." dataDxfId="61"/>
    <tableColumn id="37" name="1.11." dataDxfId="60"/>
    <tableColumn id="38" name="2.11." dataDxfId="59"/>
    <tableColumn id="39" name="3.11." dataDxfId="58"/>
    <tableColumn id="40" name="4.11." dataDxfId="57"/>
    <tableColumn id="41" name="5.11." dataDxfId="56"/>
    <tableColumn id="42" name="6.11." dataDxfId="55"/>
    <tableColumn id="43" name="7.11." dataDxfId="54"/>
    <tableColumn id="44" name="8.11." dataDxfId="53"/>
    <tableColumn id="45" name="9.11." dataDxfId="52"/>
    <tableColumn id="46" name="10.11." dataDxfId="51"/>
    <tableColumn id="47" name="11.11." dataDxfId="50"/>
    <tableColumn id="48" name="12.11." dataDxfId="49"/>
    <tableColumn id="49" name="13.11." dataDxfId="48"/>
    <tableColumn id="50" name="14.11." dataDxfId="47"/>
    <tableColumn id="51" name="15.11." dataDxfId="46"/>
    <tableColumn id="52" name="16.11." dataDxfId="45"/>
    <tableColumn id="53" name="17.11." dataDxfId="44"/>
    <tableColumn id="54" name="18.11." dataDxfId="43"/>
    <tableColumn id="55" name="19.11." dataDxfId="42"/>
    <tableColumn id="56" name="20.11." dataDxfId="41"/>
    <tableColumn id="57" name="21.11." dataDxfId="40"/>
    <tableColumn id="58" name="22.11." dataDxfId="39"/>
    <tableColumn id="59" name="23.11." dataDxfId="38"/>
    <tableColumn id="60" name="24.11." dataDxfId="37"/>
    <tableColumn id="61" name="25.11." dataDxfId="36"/>
    <tableColumn id="62" name="26.11." dataDxfId="35"/>
    <tableColumn id="63" name="27.11." dataDxfId="34"/>
    <tableColumn id="64" name="28.11." dataDxfId="33"/>
    <tableColumn id="65" name="29.11." dataDxfId="32"/>
    <tableColumn id="66" name="30.11." dataDxfId="31"/>
    <tableColumn id="67" name="1.12." dataDxfId="30"/>
    <tableColumn id="68" name="2.12." dataDxfId="29"/>
    <tableColumn id="69" name="3.12." dataDxfId="28"/>
    <tableColumn id="70" name="4.12." dataDxfId="27"/>
    <tableColumn id="71" name="5.12." dataDxfId="26"/>
    <tableColumn id="72" name="6.12." dataDxfId="25"/>
    <tableColumn id="73" name="7.12." dataDxfId="24"/>
    <tableColumn id="74" name="8.12." dataDxfId="23"/>
    <tableColumn id="75" name="9.12." dataDxfId="22"/>
    <tableColumn id="76" name="10.12." dataDxfId="21"/>
    <tableColumn id="77" name="12/11" dataDxfId="20"/>
    <tableColumn id="78" name="12.12." dataDxfId="19"/>
    <tableColumn id="79" name="13.12." dataDxfId="18"/>
    <tableColumn id="80" name="14.12." dataDxfId="17"/>
    <tableColumn id="81" name="15.12." dataDxfId="16"/>
    <tableColumn id="82" name="16.12." dataDxfId="15"/>
    <tableColumn id="83" name="17.12." dataDxfId="14"/>
    <tableColumn id="84" name="18.12." dataDxfId="13"/>
    <tableColumn id="85" name="19.12." dataDxfId="12"/>
    <tableColumn id="86" name="20.12." dataDxfId="11"/>
    <tableColumn id="87" name="21.12." dataDxfId="10"/>
    <tableColumn id="88" name="22.12." dataDxfId="9"/>
    <tableColumn id="89" name="23.12." dataDxfId="8"/>
    <tableColumn id="90" name="24.12." dataDxfId="7"/>
    <tableColumn id="91" name="25.12." dataDxfId="6"/>
    <tableColumn id="92" name="26.12." dataDxfId="5"/>
    <tableColumn id="93" name="27.12." dataDxfId="4"/>
    <tableColumn id="94" name="28.12." dataDxfId="3"/>
    <tableColumn id="95" name="29.12." dataDxfId="2"/>
    <tableColumn id="96" name="30.12." dataDxfId="1"/>
    <tableColumn id="97" name="31.12.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Za četvrto tromjesečje unesite podatke u stupce od F do CQ. Automatski se ažuriraju imena i prezimena i dani na godišnjem odmoru, slobodni dani i dani na bolovanj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30" customHeight="1" x14ac:dyDescent="0.2"/>
  <cols>
    <col min="1" max="1" width="18.625" style="29" customWidth="1"/>
    <col min="2" max="2" width="20.875" style="29" customWidth="1"/>
    <col min="3" max="3" width="20" style="29" customWidth="1"/>
    <col min="4" max="4" width="17.75" style="29" customWidth="1"/>
    <col min="5" max="5" width="14.875" style="29" customWidth="1"/>
    <col min="6" max="6" width="15.875" style="29" customWidth="1"/>
    <col min="7" max="7" width="21.375" style="29" customWidth="1"/>
    <col min="8" max="8" width="16.375" style="29" customWidth="1"/>
    <col min="9" max="9" width="23.5" style="29" customWidth="1"/>
    <col min="10" max="10" width="27.875" style="29" customWidth="1"/>
    <col min="11" max="11" width="20" style="29" customWidth="1"/>
    <col min="12" max="12" width="20.625" style="29" customWidth="1"/>
    <col min="13" max="16384" width="9" style="29"/>
  </cols>
  <sheetData>
    <row r="1" spans="1:12" ht="30" customHeight="1" x14ac:dyDescent="0.25">
      <c r="A1" s="23" t="s">
        <v>0</v>
      </c>
    </row>
    <row r="2" spans="1:12" ht="30" customHeight="1" x14ac:dyDescent="0.25">
      <c r="A2" s="24" t="s">
        <v>1</v>
      </c>
      <c r="B2" s="25"/>
      <c r="C2" s="25"/>
      <c r="D2" s="26"/>
      <c r="E2" s="26"/>
    </row>
    <row r="3" spans="1:12" ht="30" customHeight="1" x14ac:dyDescent="0.25">
      <c r="A3" s="34" t="s">
        <v>2</v>
      </c>
    </row>
    <row r="4" spans="1:12" ht="30" customHeight="1" x14ac:dyDescent="0.2">
      <c r="A4" s="36" t="str">
        <f>Naziv_tvrtke</f>
        <v>Naziv tvrtke</v>
      </c>
      <c r="B4" s="36"/>
      <c r="C4" s="36"/>
      <c r="D4" s="36"/>
      <c r="E4" s="36"/>
      <c r="F4" s="36"/>
      <c r="G4" s="36"/>
      <c r="H4" s="3" t="s">
        <v>12</v>
      </c>
      <c r="I4" s="1"/>
      <c r="J4" s="1"/>
      <c r="K4" s="1"/>
      <c r="L4" s="4"/>
    </row>
    <row r="5" spans="1:12" s="32" customFormat="1" ht="30" customHeight="1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10</v>
      </c>
      <c r="H5" s="6" t="s">
        <v>13</v>
      </c>
      <c r="I5" s="6" t="s">
        <v>15</v>
      </c>
      <c r="J5" s="6" t="s">
        <v>16</v>
      </c>
      <c r="K5" s="7" t="s">
        <v>388</v>
      </c>
      <c r="L5" s="7" t="s">
        <v>389</v>
      </c>
    </row>
    <row r="6" spans="1:12" ht="30" customHeight="1" x14ac:dyDescent="0.2">
      <c r="A6" s="8" t="s">
        <v>3</v>
      </c>
      <c r="B6" s="8" t="s">
        <v>4</v>
      </c>
      <c r="C6" s="9">
        <f>SUM('1. tromjesečje:4. tromjesečje'!C6)</f>
        <v>3</v>
      </c>
      <c r="D6" s="9">
        <f>SUM('1. tromjesečje:4. tromjesečje'!D6)</f>
        <v>0</v>
      </c>
      <c r="E6" s="9">
        <f>SUM('1. tromjesečje:4. tromjesečje'!E6)</f>
        <v>1</v>
      </c>
      <c r="F6" s="10" t="s">
        <v>9</v>
      </c>
      <c r="G6" s="8" t="s">
        <v>11</v>
      </c>
      <c r="H6" s="8" t="s">
        <v>14</v>
      </c>
      <c r="I6" s="35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SUM('1. tromjesečje:4. tromjesečje'!C7)</f>
        <v>0</v>
      </c>
      <c r="D7" s="9">
        <f>SUM('1. tromjesečje:4. tromjesečje'!D7)</f>
        <v>0</v>
      </c>
      <c r="E7" s="9">
        <f>SUM('1. tromjesečje:4. tromjesečje'!E7)</f>
        <v>0</v>
      </c>
      <c r="F7" s="12"/>
      <c r="G7" s="8"/>
      <c r="H7" s="8"/>
      <c r="I7" s="35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SUM('1. tromjesečje:4. tromjesečje'!C8)</f>
        <v>0</v>
      </c>
      <c r="D8" s="9">
        <f>SUM('1. tromjesečje:4. tromjesečje'!D8)</f>
        <v>0</v>
      </c>
      <c r="E8" s="9">
        <f>SUM('1. tromjesečje:4. tromjesečje'!E8)</f>
        <v>0</v>
      </c>
      <c r="F8" s="10"/>
      <c r="G8" s="8"/>
      <c r="H8" s="8"/>
      <c r="I8" s="35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SUM('1. tromjesečje:4. tromjesečje'!C9)</f>
        <v>0</v>
      </c>
      <c r="D9" s="9">
        <f>SUM('1. tromjesečje:4. tromjesečje'!D9)</f>
        <v>0</v>
      </c>
      <c r="E9" s="9">
        <f>SUM('1. tromjesečje:4. tromjesečje'!E9)</f>
        <v>0</v>
      </c>
      <c r="F9" s="10"/>
      <c r="G9" s="8"/>
      <c r="H9" s="8"/>
      <c r="I9" s="35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SUM('1. tromjesečje:4. tromjesečje'!C10)</f>
        <v>0</v>
      </c>
      <c r="D10" s="9">
        <f>SUM('1. tromjesečje:4. tromjesečje'!D10)</f>
        <v>0</v>
      </c>
      <c r="E10" s="9">
        <f>SUM('1. tromjesečje:4. tromjesečje'!E10)</f>
        <v>0</v>
      </c>
      <c r="F10" s="10"/>
      <c r="G10" s="8"/>
      <c r="H10" s="8"/>
      <c r="I10" s="35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SUM('1. tromjesečje:4. tromjesečje'!C11)</f>
        <v>0</v>
      </c>
      <c r="D11" s="9">
        <f>SUM('1. tromjesečje:4. tromjesečje'!D11)</f>
        <v>0</v>
      </c>
      <c r="E11" s="9">
        <f>SUM('1. tromjesečje:4. tromjesečje'!E11)</f>
        <v>0</v>
      </c>
      <c r="F11" s="10"/>
      <c r="G11" s="8"/>
      <c r="H11" s="8"/>
      <c r="I11" s="35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SUM('1. tromjesečje:4. tromjesečje'!C12)</f>
        <v>0</v>
      </c>
      <c r="D12" s="9">
        <f>SUM('1. tromjesečje:4. tromjesečje'!D12)</f>
        <v>0</v>
      </c>
      <c r="E12" s="9">
        <f>SUM('1. tromjesečje:4. tromjesečje'!E12)</f>
        <v>0</v>
      </c>
      <c r="F12" s="10"/>
      <c r="G12" s="8"/>
      <c r="H12" s="8"/>
      <c r="I12" s="35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SUM('1. tromjesečje:4. tromjesečje'!C13)</f>
        <v>0</v>
      </c>
      <c r="D13" s="9">
        <f>SUM('1. tromjesečje:4. tromjesečje'!D13)</f>
        <v>0</v>
      </c>
      <c r="E13" s="9">
        <f>SUM('1. tromjesečje:4. tromjesečje'!E13)</f>
        <v>0</v>
      </c>
      <c r="F13" s="10"/>
      <c r="G13" s="8"/>
      <c r="H13" s="8"/>
      <c r="I13" s="35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SUM('1. tromjesečje:4. tromjesečje'!C14)</f>
        <v>0</v>
      </c>
      <c r="D14" s="9">
        <f>SUM('1. tromjesečje:4. tromjesečje'!D14)</f>
        <v>0</v>
      </c>
      <c r="E14" s="9">
        <f>SUM('1. tromjesečje:4. tromjesečje'!E14)</f>
        <v>0</v>
      </c>
      <c r="F14" s="10"/>
      <c r="G14" s="8"/>
      <c r="H14" s="8"/>
      <c r="I14" s="35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SUM('1. tromjesečje:4. tromjesečje'!C15)</f>
        <v>0</v>
      </c>
      <c r="D15" s="9">
        <f>SUM('1. tromjesečje:4. tromjesečje'!D15)</f>
        <v>0</v>
      </c>
      <c r="E15" s="9">
        <f>SUM('1. tromjesečje:4. tromjesečje'!E15)</f>
        <v>0</v>
      </c>
      <c r="F15" s="10"/>
      <c r="G15" s="8"/>
      <c r="H15" s="8"/>
      <c r="I15" s="35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SUM('1. tromjesečje:4. tromjesečje'!C16)</f>
        <v>0</v>
      </c>
      <c r="D16" s="9">
        <f>SUM('1. tromjesečje:4. tromjesečje'!D16)</f>
        <v>0</v>
      </c>
      <c r="E16" s="9">
        <f>SUM('1. tromjesečje:4. tromjesečje'!E16)</f>
        <v>0</v>
      </c>
      <c r="F16" s="10"/>
      <c r="G16" s="8"/>
      <c r="H16" s="8"/>
      <c r="I16" s="35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SUM('1. tromjesečje:4. tromjesečje'!C17)</f>
        <v>0</v>
      </c>
      <c r="D17" s="9">
        <f>SUM('1. tromjesečje:4. tromjesečje'!D17)</f>
        <v>0</v>
      </c>
      <c r="E17" s="9">
        <f>SUM('1. tromjesečje:4. tromjesečje'!E17)</f>
        <v>0</v>
      </c>
      <c r="F17" s="12"/>
      <c r="G17" s="8"/>
      <c r="H17" s="8"/>
      <c r="I17" s="35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SUM('1. tromjesečje:4. tromjesečje'!C18)</f>
        <v>0</v>
      </c>
      <c r="D18" s="9">
        <f>SUM('1. tromjesečje:4. tromjesečje'!D18)</f>
        <v>0</v>
      </c>
      <c r="E18" s="9">
        <f>SUM('1. tromjesečje:4. tromjesečje'!E18)</f>
        <v>0</v>
      </c>
      <c r="F18" s="12"/>
      <c r="G18" s="8"/>
      <c r="H18" s="8"/>
      <c r="I18" s="35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SUM('1. tromjesečje:4. tromjesečje'!C19)</f>
        <v>0</v>
      </c>
      <c r="D19" s="9">
        <f>SUM('1. tromjesečje:4. tromjesečje'!D19)</f>
        <v>0</v>
      </c>
      <c r="E19" s="9">
        <f>SUM('1. tromjesečje:4. tromjesečje'!E19)</f>
        <v>0</v>
      </c>
      <c r="F19" s="12"/>
      <c r="G19" s="8"/>
      <c r="H19" s="8"/>
      <c r="I19" s="35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SUM('1. tromjesečje:4. tromjesečje'!C20)</f>
        <v>0</v>
      </c>
      <c r="D20" s="9">
        <f>SUM('1. tromjesečje:4. tromjesečje'!D20)</f>
        <v>0</v>
      </c>
      <c r="E20" s="9">
        <f>SUM('1. tromjesečje:4. tromjesečje'!E20)</f>
        <v>0</v>
      </c>
      <c r="F20" s="12"/>
      <c r="G20" s="8"/>
      <c r="H20" s="8"/>
      <c r="I20" s="35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SUM('1. tromjesečje:4. tromjesečje'!C21)</f>
        <v>0</v>
      </c>
      <c r="D21" s="9">
        <f>SUM('1. tromjesečje:4. tromjesečje'!D21)</f>
        <v>0</v>
      </c>
      <c r="E21" s="9">
        <f>SUM('1. tromjesečje:4. tromjesečje'!E21)</f>
        <v>0</v>
      </c>
      <c r="F21" s="12"/>
      <c r="G21" s="8"/>
      <c r="H21" s="8"/>
      <c r="I21" s="35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SUM('1. tromjesečje:4. tromjesečje'!C22)</f>
        <v>0</v>
      </c>
      <c r="D22" s="9">
        <f>SUM('1. tromjesečje:4. tromjesečje'!D22)</f>
        <v>0</v>
      </c>
      <c r="E22" s="9">
        <f>SUM('1. tromjesečje:4. tromjesečje'!E22)</f>
        <v>0</v>
      </c>
      <c r="F22" s="12"/>
      <c r="G22" s="8"/>
      <c r="H22" s="8"/>
      <c r="I22" s="35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SUM('1. tromjesečje:4. tromjesečje'!C23)</f>
        <v>0</v>
      </c>
      <c r="D23" s="9">
        <f>SUM('1. tromjesečje:4. tromjesečje'!D23)</f>
        <v>0</v>
      </c>
      <c r="E23" s="9">
        <f>SUM('1. tromjesečje:4. tromjesečje'!E23)</f>
        <v>0</v>
      </c>
      <c r="F23" s="12"/>
      <c r="G23" s="8"/>
      <c r="H23" s="8"/>
      <c r="I23" s="35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SUM('1. tromjesečje:4. tromjesečje'!C24)</f>
        <v>0</v>
      </c>
      <c r="D24" s="9">
        <f>SUM('1. tromjesečje:4. tromjesečje'!D24)</f>
        <v>0</v>
      </c>
      <c r="E24" s="9">
        <f>SUM('1. tromjesečje:4. tromjesečje'!E24)</f>
        <v>0</v>
      </c>
      <c r="F24" s="12"/>
      <c r="G24" s="8"/>
      <c r="H24" s="8"/>
      <c r="I24" s="35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SUM('1. tromjesečje:4. tromjesečje'!C25)</f>
        <v>0</v>
      </c>
      <c r="D25" s="9">
        <f>SUM('1. tromjesečje:4. tromjesečje'!D25)</f>
        <v>0</v>
      </c>
      <c r="E25" s="9">
        <f>SUM('1. tromjesečje:4. tromjesečje'!E25)</f>
        <v>0</v>
      </c>
      <c r="F25" s="12"/>
      <c r="G25" s="8"/>
      <c r="H25" s="8"/>
      <c r="I25" s="35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SUM('1. tromjesečje:4. tromjesečje'!C26)</f>
        <v>0</v>
      </c>
      <c r="D26" s="9">
        <f>SUM('1. tromjesečje:4. tromjesečje'!D26)</f>
        <v>0</v>
      </c>
      <c r="E26" s="9">
        <f>SUM('1. tromjesečje:4. tromjesečje'!E26)</f>
        <v>0</v>
      </c>
      <c r="F26" s="12"/>
      <c r="G26" s="8"/>
      <c r="H26" s="8"/>
      <c r="I26" s="35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SUM('1. tromjesečje:4. tromjesečje'!C27)</f>
        <v>0</v>
      </c>
      <c r="D27" s="9">
        <f>SUM('1. tromjesečje:4. tromjesečje'!D27)</f>
        <v>0</v>
      </c>
      <c r="E27" s="9">
        <f>SUM('1. tromjesečje:4. tromjesečje'!E27)</f>
        <v>0</v>
      </c>
      <c r="F27" s="12"/>
      <c r="G27" s="8"/>
      <c r="H27" s="8"/>
      <c r="I27" s="35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SUM('1. tromjesečje:4. tromjesečje'!C28)</f>
        <v>0</v>
      </c>
      <c r="D28" s="9">
        <f>SUM('1. tromjesečje:4. tromjesečje'!D28)</f>
        <v>0</v>
      </c>
      <c r="E28" s="9">
        <f>SUM('1. tromjesečje:4. tromjesečje'!E28)</f>
        <v>0</v>
      </c>
      <c r="F28" s="12"/>
      <c r="G28" s="8"/>
      <c r="H28" s="8"/>
      <c r="I28" s="35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SUM('1. tromjesečje:4. tromjesečje'!C29)</f>
        <v>0</v>
      </c>
      <c r="D29" s="9">
        <f>SUM('1. tromjesečje:4. tromjesečje'!D29)</f>
        <v>0</v>
      </c>
      <c r="E29" s="9">
        <f>SUM('1. tromjesečje:4. tromjesečje'!E29)</f>
        <v>0</v>
      </c>
      <c r="F29" s="12"/>
      <c r="G29" s="8"/>
      <c r="H29" s="8"/>
      <c r="I29" s="35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SUM('1. tromjesečje:4. tromjesečje'!C30)</f>
        <v>0</v>
      </c>
      <c r="D30" s="9">
        <f>SUM('1. tromjesečje:4. tromjesečje'!D30)</f>
        <v>0</v>
      </c>
      <c r="E30" s="9">
        <f>SUM('1. tromjesečje:4. tromjesečje'!E30)</f>
        <v>0</v>
      </c>
      <c r="F30" s="12"/>
      <c r="G30" s="8"/>
      <c r="H30" s="8"/>
      <c r="I30" s="35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SUM('1. tromjesečje:4. tromjesečje'!C31)</f>
        <v>0</v>
      </c>
      <c r="D31" s="9">
        <f>SUM('1. tromjesečje:4. tromjesečje'!D31)</f>
        <v>0</v>
      </c>
      <c r="E31" s="9">
        <f>SUM('1. tromjesečje:4. tromjesečje'!E31)</f>
        <v>0</v>
      </c>
      <c r="F31" s="12"/>
      <c r="G31" s="8"/>
      <c r="H31" s="8"/>
      <c r="I31" s="35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SUM('1. tromjesečje:4. tromjesečje'!C32)</f>
        <v>0</v>
      </c>
      <c r="D32" s="9">
        <f>SUM('1. tromjesečje:4. tromjesečje'!D32)</f>
        <v>0</v>
      </c>
      <c r="E32" s="9">
        <f>SUM('1. tromjesečje:4. tromjesečje'!E32)</f>
        <v>0</v>
      </c>
      <c r="F32" s="12"/>
      <c r="G32" s="8"/>
      <c r="H32" s="8"/>
      <c r="I32" s="35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SUM('1. tromjesečje:4. tromjesečje'!C33)</f>
        <v>0</v>
      </c>
      <c r="D33" s="9">
        <f>SUM('1. tromjesečje:4. tromjesečje'!D33)</f>
        <v>0</v>
      </c>
      <c r="E33" s="9">
        <f>SUM('1. tromjesečje:4. tromjesečje'!E33)</f>
        <v>0</v>
      </c>
      <c r="F33" s="12"/>
      <c r="G33" s="8"/>
      <c r="H33" s="8"/>
      <c r="I33" s="35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SUM('1. tromjesečje:4. tromjesečje'!C34)</f>
        <v>0</v>
      </c>
      <c r="D34" s="9">
        <f>SUM('1. tromjesečje:4. tromjesečje'!D34)</f>
        <v>0</v>
      </c>
      <c r="E34" s="9">
        <f>SUM('1. tromjesečje:4. tromjesečje'!E34)</f>
        <v>0</v>
      </c>
      <c r="F34" s="12"/>
      <c r="G34" s="8"/>
      <c r="H34" s="8"/>
      <c r="I34" s="35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SUM('1. tromjesečje:4. tromjesečje'!C35)</f>
        <v>0</v>
      </c>
      <c r="D35" s="9">
        <f>SUM('1. tromjesečje:4. tromjesečje'!D35)</f>
        <v>0</v>
      </c>
      <c r="E35" s="9">
        <f>SUM('1. tromjesečje:4. tromjesečje'!E35)</f>
        <v>0</v>
      </c>
      <c r="F35" s="12"/>
      <c r="G35" s="8"/>
      <c r="H35" s="8"/>
      <c r="I35" s="35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SUM('1. tromjesečje:4. tromjesečje'!C36)</f>
        <v>0</v>
      </c>
      <c r="D36" s="9">
        <f>SUM('1. tromjesečje:4. tromjesečje'!D36)</f>
        <v>0</v>
      </c>
      <c r="E36" s="9">
        <f>SUM('1. tromjesečje:4. tromjesečje'!E36)</f>
        <v>0</v>
      </c>
      <c r="F36" s="12"/>
      <c r="G36" s="8"/>
      <c r="H36" s="8"/>
      <c r="I36" s="35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Naziv tvrtke automatski se ažurira u ovoj ćeliji na temelju naziva tvrtke unesenog u ćeliju A1" sqref="A4:G4"/>
    <dataValidation allowBlank="1" showInputMessage="1" showErrorMessage="1" prompt="U ćeliji se nalazi naslov ovog radnog lista. U ćeliju ispod unesite datum" sqref="A2"/>
    <dataValidation allowBlank="1" showInputMessage="1" showErrorMessage="1" prompt="U ovoj radnoj knjizi stvorite evidenciju prisutnosti zaposlenika. Na ovom radnom listu u ovu ćeliju unesite naziv tvrtke, a pojedinosti u tablicu Sažetak. Na drugim su radnim listovima evidencije po tromjesečjima" sqref="A1"/>
    <dataValidation allowBlank="1" showInputMessage="1" showErrorMessage="1" prompt="U ovu ćeliju unesite datum" sqref="A3"/>
    <dataValidation allowBlank="1" showInputMessage="1" showErrorMessage="1" prompt="U ovaj stupac pod ovim zaglavljem unesite prezime. Pomoću filtara zaglavlja pronađite određene unose" sqref="A5"/>
    <dataValidation allowBlank="1" showInputMessage="1" showErrorMessage="1" prompt="U ovaj stupac pod ovim zaglavljem unesite ime" sqref="B5"/>
    <dataValidation allowBlank="1" showInputMessage="1" showErrorMessage="1" prompt="U ovom stupcu pod ovim zaglavljem automatski se ažurira broj dana godišnjeg odmora" sqref="C5"/>
    <dataValidation allowBlank="1" showInputMessage="1" showErrorMessage="1" prompt="U ovom stupcu pod ovim zaglavljem automatski se ažurira broj slobodnih dana" sqref="D5"/>
    <dataValidation allowBlank="1" showInputMessage="1" showErrorMessage="1" prompt="U ovom stupcu pod ovim zaglavljem automatski se ažurira broj dana na bolovanju" sqref="E5"/>
    <dataValidation allowBlank="1" showInputMessage="1" showErrorMessage="1" prompt="U ovaj stupac pod ovo zaglavlje unesite OIB zaposlenika" sqref="F5"/>
    <dataValidation allowBlank="1" showInputMessage="1" showErrorMessage="1" prompt="U ovaj stupac pod ovo zaglavlje unesite položaj" sqref="G5"/>
    <dataValidation allowBlank="1" showInputMessage="1" showErrorMessage="1" prompt="U ovaj stupac pod ovo zaglavlje unesite ime i prezime nadzornika" sqref="H5"/>
    <dataValidation allowBlank="1" showInputMessage="1" showErrorMessage="1" prompt="U ovaj stupac pod ovo zaglavlje unesite datum zapošljavanja" sqref="I5"/>
    <dataValidation allowBlank="1" showInputMessage="1" showErrorMessage="1" prompt="U ovaj stupac pod ovo zaglavlje unesite komentare" sqref="J5"/>
    <dataValidation allowBlank="1" showInputMessage="1" showErrorMessage="1" prompt="U ovom stupcu pod ovim zaglavljem automatski se izračunava broj dana godišnjeg odmora godišnje" sqref="K5"/>
    <dataValidation allowBlank="1" showInputMessage="1" showErrorMessage="1" prompt="U ovom stupcu pod ovim zaglavljem automatski se izračunava broj preostalih dana godišnjeg odmora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20" style="29" customWidth="1"/>
    <col min="4" max="4" width="17.75" style="29" customWidth="1"/>
    <col min="5" max="5" width="14.875" style="29" customWidth="1"/>
    <col min="6" max="95" width="9.625" style="29" customWidth="1"/>
    <col min="96" max="16384" width="8.625" style="29"/>
  </cols>
  <sheetData>
    <row r="1" spans="1:95" ht="30" customHeight="1" x14ac:dyDescent="0.25">
      <c r="A1" s="27" t="str">
        <f>Naziv_tvrtke</f>
        <v>Naziv tvrtke</v>
      </c>
    </row>
    <row r="2" spans="1:95" ht="30" customHeight="1" x14ac:dyDescent="0.25">
      <c r="A2" s="24" t="s">
        <v>17</v>
      </c>
      <c r="B2" s="28"/>
    </row>
    <row r="3" spans="1:95" ht="30" customHeight="1" x14ac:dyDescent="0.25">
      <c r="A3" s="34" t="s">
        <v>2</v>
      </c>
    </row>
    <row r="4" spans="1:95" s="1" customFormat="1" ht="30" customHeight="1" x14ac:dyDescent="0.2">
      <c r="A4" s="36" t="str">
        <f>Naziv_tvrtke</f>
        <v>Naziv tvrtke</v>
      </c>
      <c r="B4" s="36"/>
      <c r="C4" s="36"/>
      <c r="D4" s="36"/>
      <c r="E4" s="36"/>
      <c r="F4" s="36"/>
      <c r="G4" s="36"/>
      <c r="H4" s="30" t="s">
        <v>12</v>
      </c>
      <c r="L4" s="13"/>
      <c r="M4" s="2"/>
      <c r="N4" s="2"/>
      <c r="O4" s="3"/>
    </row>
    <row r="5" spans="1:95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24</v>
      </c>
      <c r="G5" s="33" t="s">
        <v>25</v>
      </c>
      <c r="H5" s="33" t="s">
        <v>27</v>
      </c>
      <c r="I5" s="33" t="s">
        <v>28</v>
      </c>
      <c r="J5" s="33" t="s">
        <v>29</v>
      </c>
      <c r="K5" s="33" t="s">
        <v>30</v>
      </c>
      <c r="L5" s="33" t="s">
        <v>31</v>
      </c>
      <c r="M5" s="33" t="s">
        <v>32</v>
      </c>
      <c r="N5" s="33" t="s">
        <v>33</v>
      </c>
      <c r="O5" s="33" t="s">
        <v>34</v>
      </c>
      <c r="P5" s="33" t="s">
        <v>35</v>
      </c>
      <c r="Q5" s="33" t="s">
        <v>36</v>
      </c>
      <c r="R5" s="33" t="s">
        <v>26</v>
      </c>
      <c r="S5" s="33" t="s">
        <v>37</v>
      </c>
      <c r="T5" s="33" t="s">
        <v>38</v>
      </c>
      <c r="U5" s="33" t="s">
        <v>39</v>
      </c>
      <c r="V5" s="33" t="s">
        <v>40</v>
      </c>
      <c r="W5" s="33" t="s">
        <v>41</v>
      </c>
      <c r="X5" s="33" t="s">
        <v>42</v>
      </c>
      <c r="Y5" s="33" t="s">
        <v>43</v>
      </c>
      <c r="Z5" s="33" t="s">
        <v>44</v>
      </c>
      <c r="AA5" s="33" t="s">
        <v>45</v>
      </c>
      <c r="AB5" s="33" t="s">
        <v>46</v>
      </c>
      <c r="AC5" s="33" t="s">
        <v>47</v>
      </c>
      <c r="AD5" s="33" t="s">
        <v>48</v>
      </c>
      <c r="AE5" s="33" t="s">
        <v>49</v>
      </c>
      <c r="AF5" s="33" t="s">
        <v>50</v>
      </c>
      <c r="AG5" s="33" t="s">
        <v>51</v>
      </c>
      <c r="AH5" s="33" t="s">
        <v>52</v>
      </c>
      <c r="AI5" s="33" t="s">
        <v>53</v>
      </c>
      <c r="AJ5" s="33" t="s">
        <v>54</v>
      </c>
      <c r="AK5" s="33" t="s">
        <v>55</v>
      </c>
      <c r="AL5" s="33" t="s">
        <v>56</v>
      </c>
      <c r="AM5" s="33" t="s">
        <v>57</v>
      </c>
      <c r="AN5" s="33" t="s">
        <v>58</v>
      </c>
      <c r="AO5" s="33" t="s">
        <v>59</v>
      </c>
      <c r="AP5" s="33" t="s">
        <v>60</v>
      </c>
      <c r="AQ5" s="33" t="s">
        <v>61</v>
      </c>
      <c r="AR5" s="33" t="s">
        <v>62</v>
      </c>
      <c r="AS5" s="33" t="s">
        <v>63</v>
      </c>
      <c r="AT5" s="33" t="s">
        <v>64</v>
      </c>
      <c r="AU5" s="33" t="s">
        <v>65</v>
      </c>
      <c r="AV5" s="33" t="s">
        <v>66</v>
      </c>
      <c r="AW5" s="33" t="s">
        <v>67</v>
      </c>
      <c r="AX5" s="33" t="s">
        <v>68</v>
      </c>
      <c r="AY5" s="33" t="s">
        <v>69</v>
      </c>
      <c r="AZ5" s="33" t="s">
        <v>70</v>
      </c>
      <c r="BA5" s="33" t="s">
        <v>71</v>
      </c>
      <c r="BB5" s="33" t="s">
        <v>72</v>
      </c>
      <c r="BC5" s="33" t="s">
        <v>73</v>
      </c>
      <c r="BD5" s="33" t="s">
        <v>74</v>
      </c>
      <c r="BE5" s="33" t="s">
        <v>75</v>
      </c>
      <c r="BF5" s="33" t="s">
        <v>76</v>
      </c>
      <c r="BG5" s="33" t="s">
        <v>77</v>
      </c>
      <c r="BH5" s="33" t="s">
        <v>78</v>
      </c>
      <c r="BI5" s="33" t="s">
        <v>79</v>
      </c>
      <c r="BJ5" s="33" t="s">
        <v>80</v>
      </c>
      <c r="BK5" s="33" t="s">
        <v>81</v>
      </c>
      <c r="BL5" s="33" t="s">
        <v>82</v>
      </c>
      <c r="BM5" s="33" t="s">
        <v>83</v>
      </c>
      <c r="BN5" s="33" t="s">
        <v>84</v>
      </c>
      <c r="BO5" s="33" t="s">
        <v>85</v>
      </c>
      <c r="BP5" s="33" t="s">
        <v>86</v>
      </c>
      <c r="BQ5" s="33" t="s">
        <v>87</v>
      </c>
      <c r="BR5" s="33" t="s">
        <v>88</v>
      </c>
      <c r="BS5" s="33" t="s">
        <v>89</v>
      </c>
      <c r="BT5" s="33" t="s">
        <v>90</v>
      </c>
      <c r="BU5" s="33" t="s">
        <v>91</v>
      </c>
      <c r="BV5" s="33" t="s">
        <v>92</v>
      </c>
      <c r="BW5" s="33" t="s">
        <v>93</v>
      </c>
      <c r="BX5" s="33" t="s">
        <v>94</v>
      </c>
      <c r="BY5" s="33" t="s">
        <v>95</v>
      </c>
      <c r="BZ5" s="33" t="s">
        <v>96</v>
      </c>
      <c r="CA5" s="33" t="s">
        <v>97</v>
      </c>
      <c r="CB5" s="33" t="s">
        <v>98</v>
      </c>
      <c r="CC5" s="33" t="s">
        <v>99</v>
      </c>
      <c r="CD5" s="33" t="s">
        <v>100</v>
      </c>
      <c r="CE5" s="33" t="s">
        <v>101</v>
      </c>
      <c r="CF5" s="33" t="s">
        <v>102</v>
      </c>
      <c r="CG5" s="33" t="s">
        <v>103</v>
      </c>
      <c r="CH5" s="33" t="s">
        <v>104</v>
      </c>
      <c r="CI5" s="33" t="s">
        <v>105</v>
      </c>
      <c r="CJ5" s="33" t="s">
        <v>106</v>
      </c>
      <c r="CK5" s="33" t="s">
        <v>107</v>
      </c>
      <c r="CL5" s="33" t="s">
        <v>108</v>
      </c>
      <c r="CM5" s="33" t="s">
        <v>109</v>
      </c>
      <c r="CN5" s="33" t="s">
        <v>110</v>
      </c>
      <c r="CO5" s="33" t="s">
        <v>111</v>
      </c>
      <c r="CP5" s="33" t="s">
        <v>112</v>
      </c>
      <c r="CQ5" s="33" t="s">
        <v>113</v>
      </c>
    </row>
    <row r="6" spans="1:95" ht="30" customHeight="1" x14ac:dyDescent="0.2">
      <c r="A6" s="14" t="str">
        <f>IF(ISBLANK('Sažetak od poč. godine do danas'!A6),"",'Sažetak od poč. godine do danas'!A6)</f>
        <v>Prezime</v>
      </c>
      <c r="B6" s="14" t="str">
        <f>IF(ISBLANK('Sažetak od poč. godine do danas'!B6),"",'Sažetak od poč. godine do danas'!B6)</f>
        <v>Ime</v>
      </c>
      <c r="C6" s="15">
        <f t="shared" ref="C6:C36" si="0">COUNTIF($F6:$CQ6, "G")</f>
        <v>3</v>
      </c>
      <c r="D6" s="15">
        <f t="shared" ref="D6:D36" si="1">COUNTIF($F6:$CQ6, "S")</f>
        <v>0</v>
      </c>
      <c r="E6" s="15">
        <f t="shared" ref="E6:E36" si="2">COUNTIF($F6:$CQ6, "B")</f>
        <v>1</v>
      </c>
      <c r="F6" s="10" t="s">
        <v>18</v>
      </c>
      <c r="G6" s="10" t="s">
        <v>18</v>
      </c>
      <c r="H6" s="10" t="s">
        <v>18</v>
      </c>
      <c r="I6" s="10"/>
      <c r="J6" s="10"/>
      <c r="K6" s="10"/>
      <c r="L6" s="10"/>
      <c r="M6" s="10" t="s">
        <v>19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IF(ISBLANK('Sažetak od poč. godine do danas'!A7),"",'Sažetak od poč. godine do danas'!A7)</f>
        <v/>
      </c>
      <c r="B7" s="14" t="str">
        <f>IF(ISBLANK('Sažetak od poč. godine do danas'!B7),"",'Sažetak od poč. godine do danas'!B7)</f>
        <v/>
      </c>
      <c r="C7" s="15">
        <f t="shared" si="0"/>
        <v>0</v>
      </c>
      <c r="D7" s="15">
        <f t="shared" si="1"/>
        <v>0</v>
      </c>
      <c r="E7" s="15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IF(ISBLANK('Sažetak od poč. godine do danas'!A8),"",'Sažetak od poč. godine do danas'!A8)</f>
        <v/>
      </c>
      <c r="B8" s="14" t="str">
        <f>IF(ISBLANK('Sažetak od poč. godine do danas'!B8),"",'Sažetak od poč. godine do danas'!B8)</f>
        <v/>
      </c>
      <c r="C8" s="15">
        <f t="shared" si="0"/>
        <v>0</v>
      </c>
      <c r="D8" s="15">
        <f t="shared" si="1"/>
        <v>0</v>
      </c>
      <c r="E8" s="15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IF(ISBLANK('Sažetak od poč. godine do danas'!A9),"",'Sažetak od poč. godine do danas'!A9)</f>
        <v/>
      </c>
      <c r="B9" s="14" t="str">
        <f>IF(ISBLANK('Sažetak od poč. godine do danas'!B9),"",'Sažetak od poč. godine do danas'!B9)</f>
        <v/>
      </c>
      <c r="C9" s="15">
        <f t="shared" si="0"/>
        <v>0</v>
      </c>
      <c r="D9" s="15">
        <f t="shared" si="1"/>
        <v>0</v>
      </c>
      <c r="E9" s="15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IF(ISBLANK('Sažetak od poč. godine do danas'!A10),"",'Sažetak od poč. godine do danas'!A10)</f>
        <v/>
      </c>
      <c r="B10" s="14" t="str">
        <f>IF(ISBLANK('Sažetak od poč. godine do danas'!B10),"",'Sažetak od poč. godine do danas'!B10)</f>
        <v/>
      </c>
      <c r="C10" s="15">
        <f t="shared" si="0"/>
        <v>0</v>
      </c>
      <c r="D10" s="15">
        <f t="shared" si="1"/>
        <v>0</v>
      </c>
      <c r="E10" s="15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IF(ISBLANK('Sažetak od poč. godine do danas'!A11),"",'Sažetak od poč. godine do danas'!A11)</f>
        <v/>
      </c>
      <c r="B11" s="14" t="str">
        <f>IF(ISBLANK('Sažetak od poč. godine do danas'!B11),"",'Sažetak od poč. godine do danas'!B11)</f>
        <v/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IF(ISBLANK('Sažetak od poč. godine do danas'!A12),"",'Sažetak od poč. godine do danas'!A12)</f>
        <v/>
      </c>
      <c r="B12" s="14" t="str">
        <f>IF(ISBLANK('Sažetak od poč. godine do danas'!B12),"",'Sažetak od poč. godine do danas'!B12)</f>
        <v/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IF(ISBLANK('Sažetak od poč. godine do danas'!A13),"",'Sažetak od poč. godine do danas'!A13)</f>
        <v/>
      </c>
      <c r="B13" s="14" t="str">
        <f>IF(ISBLANK('Sažetak od poč. godine do danas'!B13),"",'Sažetak od poč. godine do danas'!B13)</f>
        <v/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IF(ISBLANK('Sažetak od poč. godine do danas'!A14),"",'Sažetak od poč. godine do danas'!A14)</f>
        <v/>
      </c>
      <c r="B14" s="14" t="str">
        <f>IF(ISBLANK('Sažetak od poč. godine do danas'!B14),"",'Sažetak od poč. godine do danas'!B14)</f>
        <v/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IF(ISBLANK('Sažetak od poč. godine do danas'!A15),"",'Sažetak od poč. godine do danas'!A15)</f>
        <v/>
      </c>
      <c r="B15" s="14" t="str">
        <f>IF(ISBLANK('Sažetak od poč. godine do danas'!B15),"",'Sažetak od poč. godine do danas'!B15)</f>
        <v/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IF(ISBLANK('Sažetak od poč. godine do danas'!A16),"",'Sažetak od poč. godine do danas'!A16)</f>
        <v/>
      </c>
      <c r="B16" s="14" t="str">
        <f>IF(ISBLANK('Sažetak od poč. godine do danas'!B16),"",'Sažetak od poč. godine do danas'!B16)</f>
        <v/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IF(ISBLANK('Sažetak od poč. godine do danas'!A17),"",'Sažetak od poč. godine do danas'!A17)</f>
        <v/>
      </c>
      <c r="B17" s="14" t="str">
        <f>IF(ISBLANK('Sažetak od poč. godine do danas'!B17),"",'Sažetak od poč. godine do danas'!B17)</f>
        <v/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IF(ISBLANK('Sažetak od poč. godine do danas'!A18),"",'Sažetak od poč. godine do danas'!A18)</f>
        <v/>
      </c>
      <c r="B18" s="14" t="str">
        <f>IF(ISBLANK('Sažetak od poč. godine do danas'!B18),"",'Sažetak od poč. godine do danas'!B18)</f>
        <v/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IF(ISBLANK('Sažetak od poč. godine do danas'!A19),"",'Sažetak od poč. godine do danas'!A19)</f>
        <v/>
      </c>
      <c r="B19" s="14" t="str">
        <f>IF(ISBLANK('Sažetak od poč. godine do danas'!B19),"",'Sažetak od poč. godine do danas'!B19)</f>
        <v/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IF(ISBLANK('Sažetak od poč. godine do danas'!A20),"",'Sažetak od poč. godine do danas'!A20)</f>
        <v/>
      </c>
      <c r="B20" s="14" t="str">
        <f>IF(ISBLANK('Sažetak od poč. godine do danas'!B20),"",'Sažetak od poč. godine do danas'!B20)</f>
        <v/>
      </c>
      <c r="C20" s="15">
        <f t="shared" si="0"/>
        <v>0</v>
      </c>
      <c r="D20" s="15">
        <f t="shared" si="1"/>
        <v>0</v>
      </c>
      <c r="E20" s="15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IF(ISBLANK('Sažetak od poč. godine do danas'!A21),"",'Sažetak od poč. godine do danas'!A21)</f>
        <v/>
      </c>
      <c r="B21" s="14" t="str">
        <f>IF(ISBLANK('Sažetak od poč. godine do danas'!B21),"",'Sažetak od poč. godine do danas'!B21)</f>
        <v/>
      </c>
      <c r="C21" s="15">
        <f t="shared" si="0"/>
        <v>0</v>
      </c>
      <c r="D21" s="15">
        <f t="shared" si="1"/>
        <v>0</v>
      </c>
      <c r="E21" s="15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IF(ISBLANK('Sažetak od poč. godine do danas'!A22),"",'Sažetak od poč. godine do danas'!A22)</f>
        <v/>
      </c>
      <c r="B22" s="14" t="str">
        <f>IF(ISBLANK('Sažetak od poč. godine do danas'!B22),"",'Sažetak od poč. godine do danas'!B22)</f>
        <v/>
      </c>
      <c r="C22" s="15">
        <f t="shared" si="0"/>
        <v>0</v>
      </c>
      <c r="D22" s="15">
        <f t="shared" si="1"/>
        <v>0</v>
      </c>
      <c r="E22" s="15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IF(ISBLANK('Sažetak od poč. godine do danas'!A23),"",'Sažetak od poč. godine do danas'!A23)</f>
        <v/>
      </c>
      <c r="B23" s="14" t="str">
        <f>IF(ISBLANK('Sažetak od poč. godine do danas'!B23),"",'Sažetak od poč. godine do danas'!B23)</f>
        <v/>
      </c>
      <c r="C23" s="15">
        <f t="shared" si="0"/>
        <v>0</v>
      </c>
      <c r="D23" s="15">
        <f t="shared" si="1"/>
        <v>0</v>
      </c>
      <c r="E23" s="15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IF(ISBLANK('Sažetak od poč. godine do danas'!A24),"",'Sažetak od poč. godine do danas'!A24)</f>
        <v/>
      </c>
      <c r="B24" s="14" t="str">
        <f>IF(ISBLANK('Sažetak od poč. godine do danas'!B24),"",'Sažetak od poč. godine do danas'!B24)</f>
        <v/>
      </c>
      <c r="C24" s="15">
        <f t="shared" si="0"/>
        <v>0</v>
      </c>
      <c r="D24" s="15">
        <f t="shared" si="1"/>
        <v>0</v>
      </c>
      <c r="E24" s="15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IF(ISBLANK('Sažetak od poč. godine do danas'!A25),"",'Sažetak od poč. godine do danas'!A25)</f>
        <v/>
      </c>
      <c r="B25" s="14" t="str">
        <f>IF(ISBLANK('Sažetak od poč. godine do danas'!B25),"",'Sažetak od poč. godine do danas'!B25)</f>
        <v/>
      </c>
      <c r="C25" s="15">
        <f t="shared" si="0"/>
        <v>0</v>
      </c>
      <c r="D25" s="15">
        <f t="shared" si="1"/>
        <v>0</v>
      </c>
      <c r="E25" s="15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IF(ISBLANK('Sažetak od poč. godine do danas'!A26),"",'Sažetak od poč. godine do danas'!A26)</f>
        <v/>
      </c>
      <c r="B26" s="14" t="str">
        <f>IF(ISBLANK('Sažetak od poč. godine do danas'!B26),"",'Sažetak od poč. godine do danas'!B26)</f>
        <v/>
      </c>
      <c r="C26" s="15">
        <f t="shared" si="0"/>
        <v>0</v>
      </c>
      <c r="D26" s="15">
        <f t="shared" si="1"/>
        <v>0</v>
      </c>
      <c r="E26" s="15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IF(ISBLANK('Sažetak od poč. godine do danas'!A27),"",'Sažetak od poč. godine do danas'!A27)</f>
        <v/>
      </c>
      <c r="B27" s="14" t="str">
        <f>IF(ISBLANK('Sažetak od poč. godine do danas'!B27),"",'Sažetak od poč. godine do danas'!B27)</f>
        <v/>
      </c>
      <c r="C27" s="15">
        <f t="shared" si="0"/>
        <v>0</v>
      </c>
      <c r="D27" s="15">
        <f t="shared" si="1"/>
        <v>0</v>
      </c>
      <c r="E27" s="15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IF(ISBLANK('Sažetak od poč. godine do danas'!A28),"",'Sažetak od poč. godine do danas'!A28)</f>
        <v/>
      </c>
      <c r="B28" s="14" t="str">
        <f>IF(ISBLANK('Sažetak od poč. godine do danas'!B28),"",'Sažetak od poč. godine do danas'!B28)</f>
        <v/>
      </c>
      <c r="C28" s="15">
        <f t="shared" si="0"/>
        <v>0</v>
      </c>
      <c r="D28" s="15">
        <f t="shared" si="1"/>
        <v>0</v>
      </c>
      <c r="E28" s="15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IF(ISBLANK('Sažetak od poč. godine do danas'!A29),"",'Sažetak od poč. godine do danas'!A29)</f>
        <v/>
      </c>
      <c r="B29" s="14" t="str">
        <f>IF(ISBLANK('Sažetak od poč. godine do danas'!B29),"",'Sažetak od poč. godine do danas'!B29)</f>
        <v/>
      </c>
      <c r="C29" s="15">
        <f t="shared" si="0"/>
        <v>0</v>
      </c>
      <c r="D29" s="15">
        <f t="shared" si="1"/>
        <v>0</v>
      </c>
      <c r="E29" s="15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IF(ISBLANK('Sažetak od poč. godine do danas'!A30),"",'Sažetak od poč. godine do danas'!A30)</f>
        <v/>
      </c>
      <c r="B30" s="14" t="str">
        <f>IF(ISBLANK('Sažetak od poč. godine do danas'!B30),"",'Sažetak od poč. godine do danas'!B30)</f>
        <v/>
      </c>
      <c r="C30" s="15">
        <f t="shared" si="0"/>
        <v>0</v>
      </c>
      <c r="D30" s="15">
        <f t="shared" si="1"/>
        <v>0</v>
      </c>
      <c r="E30" s="15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IF(ISBLANK('Sažetak od poč. godine do danas'!A31),"",'Sažetak od poč. godine do danas'!A31)</f>
        <v/>
      </c>
      <c r="B31" s="14" t="str">
        <f>IF(ISBLANK('Sažetak od poč. godine do danas'!B31),"",'Sažetak od poč. godine do danas'!B31)</f>
        <v/>
      </c>
      <c r="C31" s="15">
        <f t="shared" si="0"/>
        <v>0</v>
      </c>
      <c r="D31" s="15">
        <f t="shared" si="1"/>
        <v>0</v>
      </c>
      <c r="E31" s="15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IF(ISBLANK('Sažetak od poč. godine do danas'!A32),"",'Sažetak od poč. godine do danas'!A32)</f>
        <v/>
      </c>
      <c r="B32" s="14" t="str">
        <f>IF(ISBLANK('Sažetak od poč. godine do danas'!B32),"",'Sažetak od poč. godine do danas'!B32)</f>
        <v/>
      </c>
      <c r="C32" s="15">
        <f t="shared" si="0"/>
        <v>0</v>
      </c>
      <c r="D32" s="15">
        <f t="shared" si="1"/>
        <v>0</v>
      </c>
      <c r="E32" s="15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IF(ISBLANK('Sažetak od poč. godine do danas'!A33),"",'Sažetak od poč. godine do danas'!A33)</f>
        <v/>
      </c>
      <c r="B33" s="14" t="str">
        <f>IF(ISBLANK('Sažetak od poč. godine do danas'!B33),"",'Sažetak od poč. godine do danas'!B33)</f>
        <v/>
      </c>
      <c r="C33" s="15">
        <f t="shared" si="0"/>
        <v>0</v>
      </c>
      <c r="D33" s="15">
        <f t="shared" si="1"/>
        <v>0</v>
      </c>
      <c r="E33" s="15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IF(ISBLANK('Sažetak od poč. godine do danas'!A34),"",'Sažetak od poč. godine do danas'!A34)</f>
        <v/>
      </c>
      <c r="B34" s="14" t="str">
        <f>IF(ISBLANK('Sažetak od poč. godine do danas'!B34),"",'Sažetak od poč. godine do danas'!B34)</f>
        <v/>
      </c>
      <c r="C34" s="15">
        <f t="shared" si="0"/>
        <v>0</v>
      </c>
      <c r="D34" s="15">
        <f t="shared" si="1"/>
        <v>0</v>
      </c>
      <c r="E34" s="15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IF(ISBLANK('Sažetak od poč. godine do danas'!A35),"",'Sažetak od poč. godine do danas'!A35)</f>
        <v/>
      </c>
      <c r="B35" s="14" t="str">
        <f>IF(ISBLANK('Sažetak od poč. godine do danas'!B35),"",'Sažetak od poč. godine do danas'!B35)</f>
        <v/>
      </c>
      <c r="C35" s="15">
        <f t="shared" si="0"/>
        <v>0</v>
      </c>
      <c r="D35" s="15">
        <f t="shared" si="1"/>
        <v>0</v>
      </c>
      <c r="E35" s="15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IF(ISBLANK('Sažetak od poč. godine do danas'!A36),"",'Sažetak od poč. godine do danas'!A36)</f>
        <v/>
      </c>
      <c r="B36" s="14" t="str">
        <f>IF(ISBLANK('Sažetak od poč. godine do danas'!B36),"",'Sažetak od poč. godine do danas'!B36)</f>
        <v/>
      </c>
      <c r="C36" s="15">
        <f t="shared" si="0"/>
        <v>0</v>
      </c>
      <c r="D36" s="15">
        <f t="shared" si="1"/>
        <v>0</v>
      </c>
      <c r="E36" s="15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404" priority="1" stopIfTrue="1">
      <formula>F6="G"</formula>
    </cfRule>
    <cfRule type="expression" dxfId="403" priority="2" stopIfTrue="1">
      <formula>F6="S"</formula>
    </cfRule>
    <cfRule type="expression" dxfId="402" priority="3" stopIfTrue="1">
      <formula>F6="B"</formula>
    </cfRule>
  </conditionalFormatting>
  <dataValidations count="10">
    <dataValidation allowBlank="1" showInputMessage="1" showErrorMessage="1" prompt="U ovoj se ćeliji automatski ažurira naziv tvrtke na temelju naziva tvrtke unesenog u ćeliju A1 radnog lista Sažetak od početka godine do danas" sqref="A4:G4"/>
    <dataValidation allowBlank="1" showInputMessage="1" showErrorMessage="1" prompt="Na ovom radnom listu stvorite evidenciju prisutnosti za prvo tromjesečje. U tablicu Prvo tromjesečje unesite pojedinosti. U ovoj se ćeliji automatski ažurira naziv tvrtke" sqref="A1"/>
    <dataValidation allowBlank="1" showInputMessage="1" showErrorMessage="1" prompt="U ovoj se ćeliji nalazi naslov ovog radnog lista. U ćeliju ispod unesite datum" sqref="A2"/>
    <dataValidation allowBlank="1" showInputMessage="1" showErrorMessage="1" prompt="U ovu ćeliju unesite datum" sqref="A3"/>
    <dataValidation allowBlank="1" showInputMessage="1" showErrorMessage="1" prompt="U ovom stupcu pod ovim zaglavljem automatski se ažurira prezime. Pomoću filtara zaglavlja pronađite određene unose" sqref="A5"/>
    <dataValidation allowBlank="1" showInputMessage="1" showErrorMessage="1" prompt="U ovom stupcu pod ovim zaglavljem automatski se ažurira ime" sqref="B5"/>
    <dataValidation allowBlank="1" showInputMessage="1" showErrorMessage="1" prompt="U ovom stupcu pod ovim zaglavljem automatski se ažurira broj dana godišnjeg odmora" sqref="C5"/>
    <dataValidation allowBlank="1" showInputMessage="1" showErrorMessage="1" prompt="U ovom stupcu pod ovim zaglavljem automatski se ažurira broj slobodnih dana" sqref="D5"/>
    <dataValidation allowBlank="1" showInputMessage="1" showErrorMessage="1" prompt="U ovom stupcu pod ovim zaglavljem automatski se ažurira broj dana na bolovanju" sqref="E5"/>
    <dataValidation allowBlank="1" showInputMessage="1" showErrorMessage="1" prompt="U ovom su retku datumi. U stupce od F do CQ pod ovo zaglavlje unesite G za godišnji, S za slobodne dane i B za bolovanje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7:B36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20" style="29" customWidth="1"/>
    <col min="4" max="4" width="17.75" style="29" customWidth="1"/>
    <col min="5" max="5" width="14.875" style="29" customWidth="1"/>
    <col min="6" max="96" width="9.625" style="29" customWidth="1"/>
    <col min="97" max="16384" width="8.625" style="29"/>
  </cols>
  <sheetData>
    <row r="1" spans="1:96" ht="30" customHeight="1" x14ac:dyDescent="0.25">
      <c r="A1" s="27" t="str">
        <f>Naziv_tvrtke</f>
        <v>Naziv tvrtke</v>
      </c>
    </row>
    <row r="2" spans="1:96" ht="30" customHeight="1" x14ac:dyDescent="0.25">
      <c r="A2" s="24" t="s">
        <v>20</v>
      </c>
      <c r="B2" s="25"/>
    </row>
    <row r="3" spans="1:96" ht="30" customHeight="1" x14ac:dyDescent="0.25">
      <c r="A3" s="34" t="s">
        <v>2</v>
      </c>
    </row>
    <row r="4" spans="1:96" s="1" customFormat="1" ht="30" customHeight="1" x14ac:dyDescent="0.2">
      <c r="A4" s="36" t="str">
        <f>Naziv_tvrtke</f>
        <v>Naziv tvrtke</v>
      </c>
      <c r="B4" s="36"/>
      <c r="C4" s="36"/>
      <c r="D4" s="36"/>
      <c r="E4" s="36"/>
      <c r="F4" s="36"/>
      <c r="G4" s="36"/>
      <c r="H4" s="30" t="s">
        <v>12</v>
      </c>
      <c r="I4" s="4"/>
      <c r="J4" s="18"/>
      <c r="K4" s="19"/>
      <c r="L4" s="19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114</v>
      </c>
      <c r="G5" s="33" t="s">
        <v>115</v>
      </c>
      <c r="H5" s="33" t="s">
        <v>116</v>
      </c>
      <c r="I5" s="33" t="s">
        <v>117</v>
      </c>
      <c r="J5" s="33" t="s">
        <v>118</v>
      </c>
      <c r="K5" s="33" t="s">
        <v>119</v>
      </c>
      <c r="L5" s="33" t="s">
        <v>120</v>
      </c>
      <c r="M5" s="33" t="s">
        <v>121</v>
      </c>
      <c r="N5" s="33" t="s">
        <v>122</v>
      </c>
      <c r="O5" s="33" t="s">
        <v>123</v>
      </c>
      <c r="P5" s="33" t="s">
        <v>124</v>
      </c>
      <c r="Q5" s="33" t="s">
        <v>125</v>
      </c>
      <c r="R5" s="33" t="s">
        <v>126</v>
      </c>
      <c r="S5" s="33" t="s">
        <v>127</v>
      </c>
      <c r="T5" s="33" t="s">
        <v>128</v>
      </c>
      <c r="U5" s="33" t="s">
        <v>129</v>
      </c>
      <c r="V5" s="33" t="s">
        <v>130</v>
      </c>
      <c r="W5" s="33" t="s">
        <v>131</v>
      </c>
      <c r="X5" s="33" t="s">
        <v>132</v>
      </c>
      <c r="Y5" s="33" t="s">
        <v>133</v>
      </c>
      <c r="Z5" s="33" t="s">
        <v>134</v>
      </c>
      <c r="AA5" s="33" t="s">
        <v>135</v>
      </c>
      <c r="AB5" s="33" t="s">
        <v>136</v>
      </c>
      <c r="AC5" s="33" t="s">
        <v>137</v>
      </c>
      <c r="AD5" s="33" t="s">
        <v>138</v>
      </c>
      <c r="AE5" s="33" t="s">
        <v>139</v>
      </c>
      <c r="AF5" s="33" t="s">
        <v>140</v>
      </c>
      <c r="AG5" s="33" t="s">
        <v>141</v>
      </c>
      <c r="AH5" s="33" t="s">
        <v>142</v>
      </c>
      <c r="AI5" s="33" t="s">
        <v>143</v>
      </c>
      <c r="AJ5" s="33" t="s">
        <v>144</v>
      </c>
      <c r="AK5" s="33" t="s">
        <v>145</v>
      </c>
      <c r="AL5" s="33" t="s">
        <v>146</v>
      </c>
      <c r="AM5" s="33" t="s">
        <v>147</v>
      </c>
      <c r="AN5" s="33" t="s">
        <v>148</v>
      </c>
      <c r="AO5" s="33" t="s">
        <v>149</v>
      </c>
      <c r="AP5" s="33" t="s">
        <v>150</v>
      </c>
      <c r="AQ5" s="33" t="s">
        <v>151</v>
      </c>
      <c r="AR5" s="33" t="s">
        <v>152</v>
      </c>
      <c r="AS5" s="33" t="s">
        <v>153</v>
      </c>
      <c r="AT5" s="33" t="s">
        <v>154</v>
      </c>
      <c r="AU5" s="33" t="s">
        <v>155</v>
      </c>
      <c r="AV5" s="33" t="s">
        <v>156</v>
      </c>
      <c r="AW5" s="33" t="s">
        <v>157</v>
      </c>
      <c r="AX5" s="33" t="s">
        <v>158</v>
      </c>
      <c r="AY5" s="33" t="s">
        <v>159</v>
      </c>
      <c r="AZ5" s="33" t="s">
        <v>160</v>
      </c>
      <c r="BA5" s="33" t="s">
        <v>161</v>
      </c>
      <c r="BB5" s="33" t="s">
        <v>162</v>
      </c>
      <c r="BC5" s="33" t="s">
        <v>163</v>
      </c>
      <c r="BD5" s="33" t="s">
        <v>164</v>
      </c>
      <c r="BE5" s="33" t="s">
        <v>165</v>
      </c>
      <c r="BF5" s="33" t="s">
        <v>166</v>
      </c>
      <c r="BG5" s="33" t="s">
        <v>167</v>
      </c>
      <c r="BH5" s="33" t="s">
        <v>168</v>
      </c>
      <c r="BI5" s="33" t="s">
        <v>169</v>
      </c>
      <c r="BJ5" s="33" t="s">
        <v>170</v>
      </c>
      <c r="BK5" s="33" t="s">
        <v>171</v>
      </c>
      <c r="BL5" s="33" t="s">
        <v>172</v>
      </c>
      <c r="BM5" s="33" t="s">
        <v>173</v>
      </c>
      <c r="BN5" s="33" t="s">
        <v>174</v>
      </c>
      <c r="BO5" s="33" t="s">
        <v>175</v>
      </c>
      <c r="BP5" s="33" t="s">
        <v>176</v>
      </c>
      <c r="BQ5" s="33" t="s">
        <v>177</v>
      </c>
      <c r="BR5" s="33" t="s">
        <v>178</v>
      </c>
      <c r="BS5" s="33" t="s">
        <v>179</v>
      </c>
      <c r="BT5" s="33" t="s">
        <v>180</v>
      </c>
      <c r="BU5" s="33" t="s">
        <v>181</v>
      </c>
      <c r="BV5" s="33" t="s">
        <v>182</v>
      </c>
      <c r="BW5" s="33" t="s">
        <v>183</v>
      </c>
      <c r="BX5" s="33" t="s">
        <v>184</v>
      </c>
      <c r="BY5" s="33" t="s">
        <v>185</v>
      </c>
      <c r="BZ5" s="33" t="s">
        <v>186</v>
      </c>
      <c r="CA5" s="33" t="s">
        <v>187</v>
      </c>
      <c r="CB5" s="33" t="s">
        <v>188</v>
      </c>
      <c r="CC5" s="33" t="s">
        <v>189</v>
      </c>
      <c r="CD5" s="33" t="s">
        <v>190</v>
      </c>
      <c r="CE5" s="33" t="s">
        <v>191</v>
      </c>
      <c r="CF5" s="33" t="s">
        <v>192</v>
      </c>
      <c r="CG5" s="33" t="s">
        <v>193</v>
      </c>
      <c r="CH5" s="33" t="s">
        <v>194</v>
      </c>
      <c r="CI5" s="33" t="s">
        <v>195</v>
      </c>
      <c r="CJ5" s="33" t="s">
        <v>196</v>
      </c>
      <c r="CK5" s="33" t="s">
        <v>197</v>
      </c>
      <c r="CL5" s="33" t="s">
        <v>198</v>
      </c>
      <c r="CM5" s="33" t="s">
        <v>199</v>
      </c>
      <c r="CN5" s="33" t="s">
        <v>200</v>
      </c>
      <c r="CO5" s="33" t="s">
        <v>201</v>
      </c>
      <c r="CP5" s="33" t="s">
        <v>202</v>
      </c>
      <c r="CQ5" s="33" t="s">
        <v>203</v>
      </c>
      <c r="CR5" s="33" t="s">
        <v>204</v>
      </c>
    </row>
    <row r="6" spans="1:96" ht="30" customHeight="1" x14ac:dyDescent="0.2">
      <c r="A6" s="16" t="str">
        <f>IF(ISBLANK('Sažetak od poč. godine do danas'!A6),"",'Sažetak od poč. godine do danas'!A6)</f>
        <v>Prezime</v>
      </c>
      <c r="B6" s="16" t="str">
        <f>IF(ISBLANK('Sažetak od poč. godine do danas'!B6),"",'Sažetak od poč. godine do danas'!B6)</f>
        <v>Ime</v>
      </c>
      <c r="C6" s="17">
        <f t="shared" ref="C6:C36" si="0">COUNTIF($F6:$CR6, "G")</f>
        <v>0</v>
      </c>
      <c r="D6" s="17">
        <f t="shared" ref="D6:D36" si="1">COUNTIF($F6:$CR6, "S")</f>
        <v>0</v>
      </c>
      <c r="E6" s="17">
        <f t="shared" ref="E6:E36" si="2">COUNTIF($F6:$CR6, "B")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30" customHeight="1" x14ac:dyDescent="0.2">
      <c r="A7" s="16" t="str">
        <f>IF(ISBLANK('Sažetak od poč. godine do danas'!A7),"",'Sažetak od poč. godine do danas'!A7)</f>
        <v/>
      </c>
      <c r="B7" s="16" t="str">
        <f>IF(ISBLANK('Sažetak od poč. godine do danas'!B7),"",'Sažetak od poč. godine do danas'!B7)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30" customHeight="1" x14ac:dyDescent="0.2">
      <c r="A8" s="16" t="str">
        <f>IF(ISBLANK('Sažetak od poč. godine do danas'!A8),"",'Sažetak od poč. godine do danas'!A8)</f>
        <v/>
      </c>
      <c r="B8" s="16" t="str">
        <f>IF(ISBLANK('Sažetak od poč. godine do danas'!B8),"",'Sažetak od poč. godine do danas'!B8)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30" customHeight="1" x14ac:dyDescent="0.2">
      <c r="A9" s="16" t="str">
        <f>IF(ISBLANK('Sažetak od poč. godine do danas'!A9),"",'Sažetak od poč. godine do danas'!A9)</f>
        <v/>
      </c>
      <c r="B9" s="16" t="str">
        <f>IF(ISBLANK('Sažetak od poč. godine do danas'!B9),"",'Sažetak od poč. godine do danas'!B9)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ht="30" customHeight="1" x14ac:dyDescent="0.2">
      <c r="A10" s="16" t="str">
        <f>IF(ISBLANK('Sažetak od poč. godine do danas'!A10),"",'Sažetak od poč. godine do danas'!A10)</f>
        <v/>
      </c>
      <c r="B10" s="16" t="str">
        <f>IF(ISBLANK('Sažetak od poč. godine do danas'!B10),"",'Sažetak od poč. godine do danas'!B10)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30" customHeight="1" x14ac:dyDescent="0.2">
      <c r="A11" s="16" t="str">
        <f>IF(ISBLANK('Sažetak od poč. godine do danas'!A11),"",'Sažetak od poč. godine do danas'!A11)</f>
        <v/>
      </c>
      <c r="B11" s="16" t="str">
        <f>IF(ISBLANK('Sažetak od poč. godine do danas'!B11),"",'Sažetak od poč. godine do danas'!B11)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ht="30" customHeight="1" x14ac:dyDescent="0.2">
      <c r="A12" s="16" t="str">
        <f>IF(ISBLANK('Sažetak od poč. godine do danas'!A12),"",'Sažetak od poč. godine do danas'!A12)</f>
        <v/>
      </c>
      <c r="B12" s="16" t="str">
        <f>IF(ISBLANK('Sažetak od poč. godine do danas'!B12),"",'Sažetak od poč. godine do danas'!B12)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30" customHeight="1" x14ac:dyDescent="0.2">
      <c r="A13" s="16" t="str">
        <f>IF(ISBLANK('Sažetak od poč. godine do danas'!A13),"",'Sažetak od poč. godine do danas'!A13)</f>
        <v/>
      </c>
      <c r="B13" s="16" t="str">
        <f>IF(ISBLANK('Sažetak od poč. godine do danas'!B13),"",'Sažetak od poč. godine do danas'!B13)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ht="30" customHeight="1" x14ac:dyDescent="0.2">
      <c r="A14" s="16" t="str">
        <f>IF(ISBLANK('Sažetak od poč. godine do danas'!A14),"",'Sažetak od poč. godine do danas'!A14)</f>
        <v/>
      </c>
      <c r="B14" s="16" t="str">
        <f>IF(ISBLANK('Sažetak od poč. godine do danas'!B14),"",'Sažetak od poč. godine do danas'!B14)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30" customHeight="1" x14ac:dyDescent="0.2">
      <c r="A15" s="16" t="str">
        <f>IF(ISBLANK('Sažetak od poč. godine do danas'!A15),"",'Sažetak od poč. godine do danas'!A15)</f>
        <v/>
      </c>
      <c r="B15" s="16" t="str">
        <f>IF(ISBLANK('Sažetak od poč. godine do danas'!B15),"",'Sažetak od poč. godine do danas'!B15)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ht="30" customHeight="1" x14ac:dyDescent="0.2">
      <c r="A16" s="16" t="str">
        <f>IF(ISBLANK('Sažetak od poč. godine do danas'!A16),"",'Sažetak od poč. godine do danas'!A16)</f>
        <v/>
      </c>
      <c r="B16" s="16" t="str">
        <f>IF(ISBLANK('Sažetak od poč. godine do danas'!B16),"",'Sažetak od poč. godine do danas'!B16)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6" t="str">
        <f>IF(ISBLANK('Sažetak od poč. godine do danas'!A17),"",'Sažetak od poč. godine do danas'!A17)</f>
        <v/>
      </c>
      <c r="B17" s="16" t="str">
        <f>IF(ISBLANK('Sažetak od poč. godine do danas'!B17),"",'Sažetak od poč. godine do danas'!B17)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6" t="str">
        <f>IF(ISBLANK('Sažetak od poč. godine do danas'!A18),"",'Sažetak od poč. godine do danas'!A18)</f>
        <v/>
      </c>
      <c r="B18" s="16" t="str">
        <f>IF(ISBLANK('Sažetak od poč. godine do danas'!B18),"",'Sažetak od poč. godine do danas'!B18)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6" t="str">
        <f>IF(ISBLANK('Sažetak od poč. godine do danas'!A19),"",'Sažetak od poč. godine do danas'!A19)</f>
        <v/>
      </c>
      <c r="B19" s="16" t="str">
        <f>IF(ISBLANK('Sažetak od poč. godine do danas'!B19),"",'Sažetak od poč. godine do danas'!B19)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6" t="str">
        <f>IF(ISBLANK('Sažetak od poč. godine do danas'!A20),"",'Sažetak od poč. godine do danas'!A20)</f>
        <v/>
      </c>
      <c r="B20" s="16" t="str">
        <f>IF(ISBLANK('Sažetak od poč. godine do danas'!B20),"",'Sažetak od poč. godine do danas'!B20)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6" t="str">
        <f>IF(ISBLANK('Sažetak od poč. godine do danas'!A21),"",'Sažetak od poč. godine do danas'!A21)</f>
        <v/>
      </c>
      <c r="B21" s="16" t="str">
        <f>IF(ISBLANK('Sažetak od poč. godine do danas'!B21),"",'Sažetak od poč. godine do danas'!B21)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6" t="str">
        <f>IF(ISBLANK('Sažetak od poč. godine do danas'!A22),"",'Sažetak od poč. godine do danas'!A22)</f>
        <v/>
      </c>
      <c r="B22" s="16" t="str">
        <f>IF(ISBLANK('Sažetak od poč. godine do danas'!B22),"",'Sažetak od poč. godine do danas'!B22)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6" t="str">
        <f>IF(ISBLANK('Sažetak od poč. godine do danas'!A23),"",'Sažetak od poč. godine do danas'!A23)</f>
        <v/>
      </c>
      <c r="B23" s="16" t="str">
        <f>IF(ISBLANK('Sažetak od poč. godine do danas'!B23),"",'Sažetak od poč. godine do danas'!B23)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6" t="str">
        <f>IF(ISBLANK('Sažetak od poč. godine do danas'!A24),"",'Sažetak od poč. godine do danas'!A24)</f>
        <v/>
      </c>
      <c r="B24" s="16" t="str">
        <f>IF(ISBLANK('Sažetak od poč. godine do danas'!B24),"",'Sažetak od poč. godine do danas'!B24)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6" t="str">
        <f>IF(ISBLANK('Sažetak od poč. godine do danas'!A25),"",'Sažetak od poč. godine do danas'!A25)</f>
        <v/>
      </c>
      <c r="B25" s="16" t="str">
        <f>IF(ISBLANK('Sažetak od poč. godine do danas'!B25),"",'Sažetak od poč. godine do danas'!B25)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6" t="str">
        <f>IF(ISBLANK('Sažetak od poč. godine do danas'!A26),"",'Sažetak od poč. godine do danas'!A26)</f>
        <v/>
      </c>
      <c r="B26" s="16" t="str">
        <f>IF(ISBLANK('Sažetak od poč. godine do danas'!B26),"",'Sažetak od poč. godine do danas'!B26)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6" t="str">
        <f>IF(ISBLANK('Sažetak od poč. godine do danas'!A27),"",'Sažetak od poč. godine do danas'!A27)</f>
        <v/>
      </c>
      <c r="B27" s="16" t="str">
        <f>IF(ISBLANK('Sažetak od poč. godine do danas'!B27),"",'Sažetak od poč. godine do danas'!B27)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6" t="str">
        <f>IF(ISBLANK('Sažetak od poč. godine do danas'!A28),"",'Sažetak od poč. godine do danas'!A28)</f>
        <v/>
      </c>
      <c r="B28" s="16" t="str">
        <f>IF(ISBLANK('Sažetak od poč. godine do danas'!B28),"",'Sažetak od poč. godine do danas'!B28)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6" t="str">
        <f>IF(ISBLANK('Sažetak od poč. godine do danas'!A29),"",'Sažetak od poč. godine do danas'!A29)</f>
        <v/>
      </c>
      <c r="B29" s="16" t="str">
        <f>IF(ISBLANK('Sažetak od poč. godine do danas'!B29),"",'Sažetak od poč. godine do danas'!B29)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6" t="str">
        <f>IF(ISBLANK('Sažetak od poč. godine do danas'!A30),"",'Sažetak od poč. godine do danas'!A30)</f>
        <v/>
      </c>
      <c r="B30" s="16" t="str">
        <f>IF(ISBLANK('Sažetak od poč. godine do danas'!B30),"",'Sažetak od poč. godine do danas'!B30)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6" t="str">
        <f>IF(ISBLANK('Sažetak od poč. godine do danas'!A31),"",'Sažetak od poč. godine do danas'!A31)</f>
        <v/>
      </c>
      <c r="B31" s="16" t="str">
        <f>IF(ISBLANK('Sažetak od poč. godine do danas'!B31),"",'Sažetak od poč. godine do danas'!B31)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6" t="str">
        <f>IF(ISBLANK('Sažetak od poč. godine do danas'!A32),"",'Sažetak od poč. godine do danas'!A32)</f>
        <v/>
      </c>
      <c r="B32" s="16" t="str">
        <f>IF(ISBLANK('Sažetak od poč. godine do danas'!B32),"",'Sažetak od poč. godine do danas'!B32)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6" t="str">
        <f>IF(ISBLANK('Sažetak od poč. godine do danas'!A33),"",'Sažetak od poč. godine do danas'!A33)</f>
        <v/>
      </c>
      <c r="B33" s="16" t="str">
        <f>IF(ISBLANK('Sažetak od poč. godine do danas'!B33),"",'Sažetak od poč. godine do danas'!B33)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6" t="str">
        <f>IF(ISBLANK('Sažetak od poč. godine do danas'!A34),"",'Sažetak od poč. godine do danas'!A34)</f>
        <v/>
      </c>
      <c r="B34" s="16" t="str">
        <f>IF(ISBLANK('Sažetak od poč. godine do danas'!B34),"",'Sažetak od poč. godine do danas'!B34)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6" t="str">
        <f>IF(ISBLANK('Sažetak od poč. godine do danas'!A35),"",'Sažetak od poč. godine do danas'!A35)</f>
        <v/>
      </c>
      <c r="B35" s="16" t="str">
        <f>IF(ISBLANK('Sažetak od poč. godine do danas'!B35),"",'Sažetak od poč. godine do danas'!B35)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6" t="str">
        <f>IF(ISBLANK('Sažetak od poč. godine do danas'!A36),"",'Sažetak od poč. godine do danas'!A36)</f>
        <v/>
      </c>
      <c r="B36" s="16" t="str">
        <f>IF(ISBLANK('Sažetak od poč. godine do danas'!B36),"",'Sažetak od poč. godine do danas'!B36)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304" priority="3" stopIfTrue="1">
      <formula>F6="B"</formula>
    </cfRule>
    <cfRule type="expression" dxfId="303" priority="2" stopIfTrue="1">
      <formula>F6="S"</formula>
    </cfRule>
    <cfRule type="expression" dxfId="302" priority="1" stopIfTrue="1">
      <formula>F6="G"</formula>
    </cfRule>
  </conditionalFormatting>
  <dataValidations count="10">
    <dataValidation allowBlank="1" showInputMessage="1" showErrorMessage="1" prompt="U ovoj se ćeliji automatski ažurira naziv tvrtke na temelju naziva tvrtke unesenog u ćeliju A1 radnog lista Sažetak od početka godine do danas" sqref="A4:G4"/>
    <dataValidation allowBlank="1" showInputMessage="1" showErrorMessage="1" prompt="U ovom stupcu pod ovim zaglavljem automatski se ažurira prezime. Pomoću filtara zaglavlja pronađite određene unose" sqref="A5"/>
    <dataValidation allowBlank="1" showInputMessage="1" showErrorMessage="1" prompt="U ovom stupcu pod ovim zaglavljem automatski se ažurira ime" sqref="B5"/>
    <dataValidation allowBlank="1" showInputMessage="1" showErrorMessage="1" prompt="U ovom stupcu pod ovim zaglavljem automatski se ažurira broj dana godišnjeg odmora" sqref="C5"/>
    <dataValidation allowBlank="1" showInputMessage="1" showErrorMessage="1" prompt="U ovom stupcu pod ovim zaglavljem automatski se ažurira broj slobodnih dana" sqref="D5"/>
    <dataValidation allowBlank="1" showInputMessage="1" showErrorMessage="1" prompt="U ovom stupcu pod ovim zaglavljem automatski se ažurira broj dana na bolovanju" sqref="E5"/>
    <dataValidation allowBlank="1" showInputMessage="1" showErrorMessage="1" prompt="U ovom su retku datumi. U stupce od F do CQ pod ovo zaglavlje unesite G za godišnji, S za slobodne dane i B za bolovanje" sqref="F5"/>
    <dataValidation allowBlank="1" showInputMessage="1" showErrorMessage="1" prompt="Na ovom radnom listu stvorite evidenciju prisutnosti za prvo tromjesečje. U tablicu Drugo tromjesečje unesite pojedinosti. U ovoj se ćeliji automatski ažurira naziv tvrtke" sqref="A1"/>
    <dataValidation allowBlank="1" showInputMessage="1" showErrorMessage="1" prompt="U ovoj se ćeliji nalazi naslov ovog radnog lista. U ćeliju ispod unesite datum" sqref="A2"/>
    <dataValidation allowBlank="1" showInputMessage="1" showErrorMessage="1" prompt="U ovu ćeliju unesite datum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 A7:A36 B7:B36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20" style="29" customWidth="1"/>
    <col min="4" max="4" width="17.75" style="29" customWidth="1"/>
    <col min="5" max="5" width="14.875" style="29" customWidth="1"/>
    <col min="6" max="97" width="9.625" style="29" customWidth="1"/>
    <col min="98" max="16384" width="8.625" style="29"/>
  </cols>
  <sheetData>
    <row r="1" spans="1:97" ht="30" customHeight="1" x14ac:dyDescent="0.25">
      <c r="A1" s="27" t="str">
        <f>Naziv_tvrtke</f>
        <v>Naziv tvrtke</v>
      </c>
    </row>
    <row r="2" spans="1:97" ht="30" customHeight="1" x14ac:dyDescent="0.25">
      <c r="A2" s="24" t="s">
        <v>21</v>
      </c>
      <c r="B2" s="25"/>
    </row>
    <row r="3" spans="1:97" ht="30" customHeight="1" x14ac:dyDescent="0.25">
      <c r="A3" s="34" t="s">
        <v>2</v>
      </c>
      <c r="B3" s="26"/>
    </row>
    <row r="4" spans="1:97" s="32" customFormat="1" ht="30" customHeight="1" x14ac:dyDescent="0.2">
      <c r="A4" s="36" t="str">
        <f>Naziv_tvrtke</f>
        <v>Naziv tvrtke</v>
      </c>
      <c r="B4" s="36"/>
      <c r="C4" s="36"/>
      <c r="D4" s="36"/>
      <c r="E4" s="36"/>
      <c r="F4" s="36"/>
      <c r="G4" s="36"/>
      <c r="H4" s="30" t="s">
        <v>12</v>
      </c>
    </row>
    <row r="5" spans="1:97" s="22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205</v>
      </c>
      <c r="G5" s="33" t="s">
        <v>206</v>
      </c>
      <c r="H5" s="33" t="s">
        <v>207</v>
      </c>
      <c r="I5" s="33" t="s">
        <v>208</v>
      </c>
      <c r="J5" s="33" t="s">
        <v>209</v>
      </c>
      <c r="K5" s="33" t="s">
        <v>210</v>
      </c>
      <c r="L5" s="33" t="s">
        <v>211</v>
      </c>
      <c r="M5" s="33" t="s">
        <v>212</v>
      </c>
      <c r="N5" s="33" t="s">
        <v>213</v>
      </c>
      <c r="O5" s="33" t="s">
        <v>214</v>
      </c>
      <c r="P5" s="33" t="s">
        <v>215</v>
      </c>
      <c r="Q5" s="33" t="s">
        <v>216</v>
      </c>
      <c r="R5" s="33" t="s">
        <v>217</v>
      </c>
      <c r="S5" s="33" t="s">
        <v>218</v>
      </c>
      <c r="T5" s="33" t="s">
        <v>219</v>
      </c>
      <c r="U5" s="33" t="s">
        <v>220</v>
      </c>
      <c r="V5" s="33" t="s">
        <v>221</v>
      </c>
      <c r="W5" s="33" t="s">
        <v>222</v>
      </c>
      <c r="X5" s="33" t="s">
        <v>223</v>
      </c>
      <c r="Y5" s="33" t="s">
        <v>224</v>
      </c>
      <c r="Z5" s="33" t="s">
        <v>225</v>
      </c>
      <c r="AA5" s="33" t="s">
        <v>226</v>
      </c>
      <c r="AB5" s="33" t="s">
        <v>227</v>
      </c>
      <c r="AC5" s="33" t="s">
        <v>228</v>
      </c>
      <c r="AD5" s="33" t="s">
        <v>229</v>
      </c>
      <c r="AE5" s="33" t="s">
        <v>230</v>
      </c>
      <c r="AF5" s="33" t="s">
        <v>231</v>
      </c>
      <c r="AG5" s="33" t="s">
        <v>232</v>
      </c>
      <c r="AH5" s="33" t="s">
        <v>233</v>
      </c>
      <c r="AI5" s="33" t="s">
        <v>234</v>
      </c>
      <c r="AJ5" s="33" t="s">
        <v>235</v>
      </c>
      <c r="AK5" s="33" t="s">
        <v>236</v>
      </c>
      <c r="AL5" s="33" t="s">
        <v>237</v>
      </c>
      <c r="AM5" s="33" t="s">
        <v>238</v>
      </c>
      <c r="AN5" s="33" t="s">
        <v>239</v>
      </c>
      <c r="AO5" s="33" t="s">
        <v>240</v>
      </c>
      <c r="AP5" s="33" t="s">
        <v>241</v>
      </c>
      <c r="AQ5" s="33" t="s">
        <v>242</v>
      </c>
      <c r="AR5" s="33" t="s">
        <v>243</v>
      </c>
      <c r="AS5" s="33" t="s">
        <v>244</v>
      </c>
      <c r="AT5" s="33" t="s">
        <v>245</v>
      </c>
      <c r="AU5" s="33" t="s">
        <v>246</v>
      </c>
      <c r="AV5" s="33" t="s">
        <v>247</v>
      </c>
      <c r="AW5" s="33" t="s">
        <v>248</v>
      </c>
      <c r="AX5" s="33" t="s">
        <v>249</v>
      </c>
      <c r="AY5" s="33" t="s">
        <v>250</v>
      </c>
      <c r="AZ5" s="33" t="s">
        <v>251</v>
      </c>
      <c r="BA5" s="33" t="s">
        <v>252</v>
      </c>
      <c r="BB5" s="33" t="s">
        <v>253</v>
      </c>
      <c r="BC5" s="33" t="s">
        <v>254</v>
      </c>
      <c r="BD5" s="33" t="s">
        <v>255</v>
      </c>
      <c r="BE5" s="33" t="s">
        <v>256</v>
      </c>
      <c r="BF5" s="33" t="s">
        <v>257</v>
      </c>
      <c r="BG5" s="33" t="s">
        <v>258</v>
      </c>
      <c r="BH5" s="33" t="s">
        <v>259</v>
      </c>
      <c r="BI5" s="33" t="s">
        <v>260</v>
      </c>
      <c r="BJ5" s="33" t="s">
        <v>261</v>
      </c>
      <c r="BK5" s="33" t="s">
        <v>262</v>
      </c>
      <c r="BL5" s="33" t="s">
        <v>263</v>
      </c>
      <c r="BM5" s="33" t="s">
        <v>264</v>
      </c>
      <c r="BN5" s="33" t="s">
        <v>265</v>
      </c>
      <c r="BO5" s="33" t="s">
        <v>266</v>
      </c>
      <c r="BP5" s="33" t="s">
        <v>267</v>
      </c>
      <c r="BQ5" s="33" t="s">
        <v>268</v>
      </c>
      <c r="BR5" s="33" t="s">
        <v>269</v>
      </c>
      <c r="BS5" s="33" t="s">
        <v>270</v>
      </c>
      <c r="BT5" s="33" t="s">
        <v>271</v>
      </c>
      <c r="BU5" s="33" t="s">
        <v>272</v>
      </c>
      <c r="BV5" s="33" t="s">
        <v>273</v>
      </c>
      <c r="BW5" s="33" t="s">
        <v>274</v>
      </c>
      <c r="BX5" s="33" t="s">
        <v>275</v>
      </c>
      <c r="BY5" s="33" t="s">
        <v>276</v>
      </c>
      <c r="BZ5" s="33" t="s">
        <v>277</v>
      </c>
      <c r="CA5" s="33" t="s">
        <v>278</v>
      </c>
      <c r="CB5" s="33" t="s">
        <v>279</v>
      </c>
      <c r="CC5" s="33" t="s">
        <v>280</v>
      </c>
      <c r="CD5" s="33" t="s">
        <v>281</v>
      </c>
      <c r="CE5" s="33" t="s">
        <v>282</v>
      </c>
      <c r="CF5" s="33" t="s">
        <v>283</v>
      </c>
      <c r="CG5" s="33" t="s">
        <v>284</v>
      </c>
      <c r="CH5" s="33" t="s">
        <v>285</v>
      </c>
      <c r="CI5" s="33" t="s">
        <v>286</v>
      </c>
      <c r="CJ5" s="33" t="s">
        <v>287</v>
      </c>
      <c r="CK5" s="33" t="s">
        <v>288</v>
      </c>
      <c r="CL5" s="33" t="s">
        <v>289</v>
      </c>
      <c r="CM5" s="33" t="s">
        <v>290</v>
      </c>
      <c r="CN5" s="33" t="s">
        <v>291</v>
      </c>
      <c r="CO5" s="33" t="s">
        <v>296</v>
      </c>
      <c r="CP5" s="33" t="s">
        <v>292</v>
      </c>
      <c r="CQ5" s="33" t="s">
        <v>293</v>
      </c>
      <c r="CR5" s="33" t="s">
        <v>294</v>
      </c>
      <c r="CS5" s="33" t="s">
        <v>295</v>
      </c>
    </row>
    <row r="6" spans="1:97" ht="30" customHeight="1" x14ac:dyDescent="0.2">
      <c r="A6" s="16" t="str">
        <f>IF(ISBLANK('Sažetak od poč. godine do danas'!A6),"",'Sažetak od poč. godine do danas'!A6)</f>
        <v>Prezime</v>
      </c>
      <c r="B6" s="16" t="str">
        <f>IF(ISBLANK('Sažetak od poč. godine do danas'!B6),"",'Sažetak od poč. godine do danas'!B6)</f>
        <v>Ime</v>
      </c>
      <c r="C6" s="17">
        <f t="shared" ref="C6:C36" si="0">COUNTIF($F6:$CS6, "G")</f>
        <v>0</v>
      </c>
      <c r="D6" s="17">
        <f t="shared" ref="D6:D36" si="1">COUNTIF($F6:$CS6, "S")</f>
        <v>0</v>
      </c>
      <c r="E6" s="17">
        <f t="shared" ref="E6:E36" si="2">COUNTIF($F6:$CS6, "B")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IF(ISBLANK('Sažetak od poč. godine do danas'!A7),"",'Sažetak od poč. godine do danas'!A7)</f>
        <v/>
      </c>
      <c r="B7" s="16" t="str">
        <f>IF(ISBLANK('Sažetak od poč. godine do danas'!B7),"",'Sažetak od poč. godine do danas'!B7)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IF(ISBLANK('Sažetak od poč. godine do danas'!A8),"",'Sažetak od poč. godine do danas'!A8)</f>
        <v/>
      </c>
      <c r="B8" s="16" t="str">
        <f>IF(ISBLANK('Sažetak od poč. godine do danas'!B8),"",'Sažetak od poč. godine do danas'!B8)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IF(ISBLANK('Sažetak od poč. godine do danas'!A9),"",'Sažetak od poč. godine do danas'!A9)</f>
        <v/>
      </c>
      <c r="B9" s="16" t="str">
        <f>IF(ISBLANK('Sažetak od poč. godine do danas'!B9),"",'Sažetak od poč. godine do danas'!B9)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IF(ISBLANK('Sažetak od poč. godine do danas'!A10),"",'Sažetak od poč. godine do danas'!A10)</f>
        <v/>
      </c>
      <c r="B10" s="16" t="str">
        <f>IF(ISBLANK('Sažetak od poč. godine do danas'!B10),"",'Sažetak od poč. godine do danas'!B10)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IF(ISBLANK('Sažetak od poč. godine do danas'!A11),"",'Sažetak od poč. godine do danas'!A11)</f>
        <v/>
      </c>
      <c r="B11" s="16" t="str">
        <f>IF(ISBLANK('Sažetak od poč. godine do danas'!B11),"",'Sažetak od poč. godine do danas'!B11)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IF(ISBLANK('Sažetak od poč. godine do danas'!A12),"",'Sažetak od poč. godine do danas'!A12)</f>
        <v/>
      </c>
      <c r="B12" s="16" t="str">
        <f>IF(ISBLANK('Sažetak od poč. godine do danas'!B12),"",'Sažetak od poč. godine do danas'!B12)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IF(ISBLANK('Sažetak od poč. godine do danas'!A13),"",'Sažetak od poč. godine do danas'!A13)</f>
        <v/>
      </c>
      <c r="B13" s="16" t="str">
        <f>IF(ISBLANK('Sažetak od poč. godine do danas'!B13),"",'Sažetak od poč. godine do danas'!B13)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IF(ISBLANK('Sažetak od poč. godine do danas'!A14),"",'Sažetak od poč. godine do danas'!A14)</f>
        <v/>
      </c>
      <c r="B14" s="16" t="str">
        <f>IF(ISBLANK('Sažetak od poč. godine do danas'!B14),"",'Sažetak od poč. godine do danas'!B14)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IF(ISBLANK('Sažetak od poč. godine do danas'!A15),"",'Sažetak od poč. godine do danas'!A15)</f>
        <v/>
      </c>
      <c r="B15" s="16" t="str">
        <f>IF(ISBLANK('Sažetak od poč. godine do danas'!B15),"",'Sažetak od poč. godine do danas'!B15)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IF(ISBLANK('Sažetak od poč. godine do danas'!A16),"",'Sažetak od poč. godine do danas'!A16)</f>
        <v/>
      </c>
      <c r="B16" s="16" t="str">
        <f>IF(ISBLANK('Sažetak od poč. godine do danas'!B16),"",'Sažetak od poč. godine do danas'!B16)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IF(ISBLANK('Sažetak od poč. godine do danas'!A17),"",'Sažetak od poč. godine do danas'!A17)</f>
        <v/>
      </c>
      <c r="B17" s="16" t="str">
        <f>IF(ISBLANK('Sažetak od poč. godine do danas'!B17),"",'Sažetak od poč. godine do danas'!B17)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IF(ISBLANK('Sažetak od poč. godine do danas'!A18),"",'Sažetak od poč. godine do danas'!A18)</f>
        <v/>
      </c>
      <c r="B18" s="16" t="str">
        <f>IF(ISBLANK('Sažetak od poč. godine do danas'!B18),"",'Sažetak od poč. godine do danas'!B18)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IF(ISBLANK('Sažetak od poč. godine do danas'!A19),"",'Sažetak od poč. godine do danas'!A19)</f>
        <v/>
      </c>
      <c r="B19" s="16" t="str">
        <f>IF(ISBLANK('Sažetak od poč. godine do danas'!B19),"",'Sažetak od poč. godine do danas'!B19)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IF(ISBLANK('Sažetak od poč. godine do danas'!A20),"",'Sažetak od poč. godine do danas'!A20)</f>
        <v/>
      </c>
      <c r="B20" s="16" t="str">
        <f>IF(ISBLANK('Sažetak od poč. godine do danas'!B20),"",'Sažetak od poč. godine do danas'!B20)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IF(ISBLANK('Sažetak od poč. godine do danas'!A21),"",'Sažetak od poč. godine do danas'!A21)</f>
        <v/>
      </c>
      <c r="B21" s="16" t="str">
        <f>IF(ISBLANK('Sažetak od poč. godine do danas'!B21),"",'Sažetak od poč. godine do danas'!B21)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IF(ISBLANK('Sažetak od poč. godine do danas'!A22),"",'Sažetak od poč. godine do danas'!A22)</f>
        <v/>
      </c>
      <c r="B22" s="16" t="str">
        <f>IF(ISBLANK('Sažetak od poč. godine do danas'!B22),"",'Sažetak od poč. godine do danas'!B22)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IF(ISBLANK('Sažetak od poč. godine do danas'!A23),"",'Sažetak od poč. godine do danas'!A23)</f>
        <v/>
      </c>
      <c r="B23" s="16" t="str">
        <f>IF(ISBLANK('Sažetak od poč. godine do danas'!B23),"",'Sažetak od poč. godine do danas'!B23)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IF(ISBLANK('Sažetak od poč. godine do danas'!A24),"",'Sažetak od poč. godine do danas'!A24)</f>
        <v/>
      </c>
      <c r="B24" s="16" t="str">
        <f>IF(ISBLANK('Sažetak od poč. godine do danas'!B24),"",'Sažetak od poč. godine do danas'!B24)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IF(ISBLANK('Sažetak od poč. godine do danas'!A25),"",'Sažetak od poč. godine do danas'!A25)</f>
        <v/>
      </c>
      <c r="B25" s="16" t="str">
        <f>IF(ISBLANK('Sažetak od poč. godine do danas'!B25),"",'Sažetak od poč. godine do danas'!B25)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IF(ISBLANK('Sažetak od poč. godine do danas'!A26),"",'Sažetak od poč. godine do danas'!A26)</f>
        <v/>
      </c>
      <c r="B26" s="16" t="str">
        <f>IF(ISBLANK('Sažetak od poč. godine do danas'!B26),"",'Sažetak od poč. godine do danas'!B26)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IF(ISBLANK('Sažetak od poč. godine do danas'!A27),"",'Sažetak od poč. godine do danas'!A27)</f>
        <v/>
      </c>
      <c r="B27" s="16" t="str">
        <f>IF(ISBLANK('Sažetak od poč. godine do danas'!B27),"",'Sažetak od poč. godine do danas'!B27)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IF(ISBLANK('Sažetak od poč. godine do danas'!A28),"",'Sažetak od poč. godine do danas'!A28)</f>
        <v/>
      </c>
      <c r="B28" s="16" t="str">
        <f>IF(ISBLANK('Sažetak od poč. godine do danas'!B28),"",'Sažetak od poč. godine do danas'!B28)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IF(ISBLANK('Sažetak od poč. godine do danas'!A29),"",'Sažetak od poč. godine do danas'!A29)</f>
        <v/>
      </c>
      <c r="B29" s="16" t="str">
        <f>IF(ISBLANK('Sažetak od poč. godine do danas'!B29),"",'Sažetak od poč. godine do danas'!B29)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IF(ISBLANK('Sažetak od poč. godine do danas'!A30),"",'Sažetak od poč. godine do danas'!A30)</f>
        <v/>
      </c>
      <c r="B30" s="16" t="str">
        <f>IF(ISBLANK('Sažetak od poč. godine do danas'!B30),"",'Sažetak od poč. godine do danas'!B30)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IF(ISBLANK('Sažetak od poč. godine do danas'!A31),"",'Sažetak od poč. godine do danas'!A31)</f>
        <v/>
      </c>
      <c r="B31" s="16" t="str">
        <f>IF(ISBLANK('Sažetak od poč. godine do danas'!B31),"",'Sažetak od poč. godine do danas'!B31)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IF(ISBLANK('Sažetak od poč. godine do danas'!A32),"",'Sažetak od poč. godine do danas'!A32)</f>
        <v/>
      </c>
      <c r="B32" s="16" t="str">
        <f>IF(ISBLANK('Sažetak od poč. godine do danas'!B32),"",'Sažetak od poč. godine do danas'!B32)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IF(ISBLANK('Sažetak od poč. godine do danas'!A33),"",'Sažetak od poč. godine do danas'!A33)</f>
        <v/>
      </c>
      <c r="B33" s="16" t="str">
        <f>IF(ISBLANK('Sažetak od poč. godine do danas'!B33),"",'Sažetak od poč. godine do danas'!B33)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IF(ISBLANK('Sažetak od poč. godine do danas'!A34),"",'Sažetak od poč. godine do danas'!A34)</f>
        <v/>
      </c>
      <c r="B34" s="16" t="str">
        <f>IF(ISBLANK('Sažetak od poč. godine do danas'!B34),"",'Sažetak od poč. godine do danas'!B34)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IF(ISBLANK('Sažetak od poč. godine do danas'!A35),"",'Sažetak od poč. godine do danas'!A35)</f>
        <v/>
      </c>
      <c r="B35" s="16" t="str">
        <f>IF(ISBLANK('Sažetak od poč. godine do danas'!B35),"",'Sažetak od poč. godine do danas'!B35)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IF(ISBLANK('Sažetak od poč. godine do danas'!A36),"",'Sažetak od poč. godine do danas'!A36)</f>
        <v/>
      </c>
      <c r="B36" s="16" t="str">
        <f>IF(ISBLANK('Sažetak od poč. godine do danas'!B36),"",'Sažetak od poč. godine do danas'!B36)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203" priority="1" stopIfTrue="1">
      <formula>F6="G"</formula>
    </cfRule>
    <cfRule type="expression" dxfId="202" priority="2" stopIfTrue="1">
      <formula>F6="S"</formula>
    </cfRule>
    <cfRule type="expression" dxfId="201" priority="3" stopIfTrue="1">
      <formula>F6="B"</formula>
    </cfRule>
  </conditionalFormatting>
  <dataValidations count="10">
    <dataValidation allowBlank="1" showInputMessage="1" showErrorMessage="1" prompt="U ovoj se ćeliji automatski ažurira naziv tvrtke na temelju naziva tvrtke unesenog u ćeliju A1 radnog lista Sažetak od početka godine do danas" sqref="A4:G4"/>
    <dataValidation allowBlank="1" showInputMessage="1" showErrorMessage="1" prompt="U ovom stupcu pod ovim zaglavljem automatski se ažurira prezime. Pomoću filtara zaglavlja pronađite određene unose" sqref="A5"/>
    <dataValidation allowBlank="1" showInputMessage="1" showErrorMessage="1" prompt="U ovom stupcu pod ovim zaglavljem automatski se ažurira ime" sqref="B5"/>
    <dataValidation allowBlank="1" showInputMessage="1" showErrorMessage="1" prompt="U ovom stupcu pod ovim zaglavljem automatski se ažurira broj dana godišnjeg odmora" sqref="C5"/>
    <dataValidation allowBlank="1" showInputMessage="1" showErrorMessage="1" prompt="U ovom stupcu pod ovim zaglavljem automatski se ažurira broj slobodnih dana" sqref="D5"/>
    <dataValidation allowBlank="1" showInputMessage="1" showErrorMessage="1" prompt="U ovom stupcu pod ovim zaglavljem automatski se ažurira broj dana na bolovanju" sqref="E5"/>
    <dataValidation allowBlank="1" showInputMessage="1" showErrorMessage="1" prompt="U ovom su retku datumi. U stupce od F do CQ pod ovo zaglavlje unesite G za godišnji, S za slobodne dane i B za bolovanje" sqref="F5"/>
    <dataValidation allowBlank="1" showInputMessage="1" showErrorMessage="1" prompt="Na ovom radnom listu stvorite evidenciju prisutnosti za prvo tromjesečje. U tablicu Treće tromjesečje unesite pojedinosti. U ovoj se ćeliji automatski ažurira naziv tvrtke" sqref="A1"/>
    <dataValidation allowBlank="1" showInputMessage="1" showErrorMessage="1" prompt="U ovoj se ćeliji nalazi naslov ovog radnog lista. U ćeliju ispod unesite datum" sqref="A2"/>
    <dataValidation allowBlank="1" showInputMessage="1" showErrorMessage="1" prompt="U ovu ćeliju unesite datum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8.625" defaultRowHeight="30" customHeight="1" x14ac:dyDescent="0.2"/>
  <cols>
    <col min="1" max="1" width="18.625" style="29" customWidth="1"/>
    <col min="2" max="2" width="20.875" style="29" customWidth="1"/>
    <col min="3" max="3" width="20" style="29" customWidth="1"/>
    <col min="4" max="4" width="17.75" style="29" customWidth="1"/>
    <col min="5" max="5" width="14.875" style="29" customWidth="1"/>
    <col min="6" max="97" width="9.625" style="29" customWidth="1"/>
    <col min="98" max="16384" width="8.625" style="29"/>
  </cols>
  <sheetData>
    <row r="1" spans="1:97" ht="30" customHeight="1" x14ac:dyDescent="0.25">
      <c r="A1" s="27" t="str">
        <f>Naziv_tvrtke</f>
        <v>Naziv tvrtke</v>
      </c>
    </row>
    <row r="2" spans="1:97" ht="30" customHeight="1" x14ac:dyDescent="0.25">
      <c r="A2" s="24" t="s">
        <v>22</v>
      </c>
      <c r="B2" s="31"/>
    </row>
    <row r="3" spans="1:97" ht="30" customHeight="1" x14ac:dyDescent="0.25">
      <c r="A3" s="34" t="s">
        <v>2</v>
      </c>
    </row>
    <row r="4" spans="1:97" ht="30" customHeight="1" x14ac:dyDescent="0.2">
      <c r="A4" s="36" t="str">
        <f>Naziv_tvrtke</f>
        <v>Naziv tvrtke</v>
      </c>
      <c r="B4" s="36"/>
      <c r="C4" s="36"/>
      <c r="D4" s="36"/>
      <c r="E4" s="36"/>
      <c r="F4" s="36"/>
      <c r="G4" s="36"/>
      <c r="H4" s="30" t="s">
        <v>12</v>
      </c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297</v>
      </c>
      <c r="G5" s="33" t="s">
        <v>298</v>
      </c>
      <c r="H5" s="33" t="s">
        <v>299</v>
      </c>
      <c r="I5" s="33" t="s">
        <v>300</v>
      </c>
      <c r="J5" s="33" t="s">
        <v>301</v>
      </c>
      <c r="K5" s="33" t="s">
        <v>302</v>
      </c>
      <c r="L5" s="33" t="s">
        <v>303</v>
      </c>
      <c r="M5" s="33" t="s">
        <v>304</v>
      </c>
      <c r="N5" s="33" t="s">
        <v>305</v>
      </c>
      <c r="O5" s="33" t="s">
        <v>306</v>
      </c>
      <c r="P5" s="33" t="s">
        <v>307</v>
      </c>
      <c r="Q5" s="33" t="s">
        <v>308</v>
      </c>
      <c r="R5" s="33" t="s">
        <v>309</v>
      </c>
      <c r="S5" s="33" t="s">
        <v>310</v>
      </c>
      <c r="T5" s="33" t="s">
        <v>311</v>
      </c>
      <c r="U5" s="33" t="s">
        <v>312</v>
      </c>
      <c r="V5" s="33" t="s">
        <v>313</v>
      </c>
      <c r="W5" s="33" t="s">
        <v>314</v>
      </c>
      <c r="X5" s="33" t="s">
        <v>315</v>
      </c>
      <c r="Y5" s="33" t="s">
        <v>316</v>
      </c>
      <c r="Z5" s="33" t="s">
        <v>317</v>
      </c>
      <c r="AA5" s="33" t="s">
        <v>318</v>
      </c>
      <c r="AB5" s="33" t="s">
        <v>319</v>
      </c>
      <c r="AC5" s="33" t="s">
        <v>320</v>
      </c>
      <c r="AD5" s="33" t="s">
        <v>321</v>
      </c>
      <c r="AE5" s="33" t="s">
        <v>322</v>
      </c>
      <c r="AF5" s="33" t="s">
        <v>323</v>
      </c>
      <c r="AG5" s="33" t="s">
        <v>324</v>
      </c>
      <c r="AH5" s="33" t="s">
        <v>325</v>
      </c>
      <c r="AI5" s="33" t="s">
        <v>326</v>
      </c>
      <c r="AJ5" s="33" t="s">
        <v>327</v>
      </c>
      <c r="AK5" s="33" t="s">
        <v>328</v>
      </c>
      <c r="AL5" s="33" t="s">
        <v>329</v>
      </c>
      <c r="AM5" s="33" t="s">
        <v>330</v>
      </c>
      <c r="AN5" s="33" t="s">
        <v>331</v>
      </c>
      <c r="AO5" s="33" t="s">
        <v>332</v>
      </c>
      <c r="AP5" s="33" t="s">
        <v>333</v>
      </c>
      <c r="AQ5" s="33" t="s">
        <v>334</v>
      </c>
      <c r="AR5" s="33" t="s">
        <v>335</v>
      </c>
      <c r="AS5" s="33" t="s">
        <v>336</v>
      </c>
      <c r="AT5" s="33" t="s">
        <v>337</v>
      </c>
      <c r="AU5" s="33" t="s">
        <v>338</v>
      </c>
      <c r="AV5" s="33" t="s">
        <v>339</v>
      </c>
      <c r="AW5" s="33" t="s">
        <v>340</v>
      </c>
      <c r="AX5" s="33" t="s">
        <v>341</v>
      </c>
      <c r="AY5" s="33" t="s">
        <v>342</v>
      </c>
      <c r="AZ5" s="33" t="s">
        <v>343</v>
      </c>
      <c r="BA5" s="33" t="s">
        <v>344</v>
      </c>
      <c r="BB5" s="33" t="s">
        <v>345</v>
      </c>
      <c r="BC5" s="33" t="s">
        <v>346</v>
      </c>
      <c r="BD5" s="33" t="s">
        <v>347</v>
      </c>
      <c r="BE5" s="33" t="s">
        <v>348</v>
      </c>
      <c r="BF5" s="33" t="s">
        <v>349</v>
      </c>
      <c r="BG5" s="33" t="s">
        <v>350</v>
      </c>
      <c r="BH5" s="33" t="s">
        <v>351</v>
      </c>
      <c r="BI5" s="33" t="s">
        <v>352</v>
      </c>
      <c r="BJ5" s="33" t="s">
        <v>353</v>
      </c>
      <c r="BK5" s="33" t="s">
        <v>354</v>
      </c>
      <c r="BL5" s="33" t="s">
        <v>355</v>
      </c>
      <c r="BM5" s="33" t="s">
        <v>356</v>
      </c>
      <c r="BN5" s="33" t="s">
        <v>357</v>
      </c>
      <c r="BO5" s="33" t="s">
        <v>358</v>
      </c>
      <c r="BP5" s="33" t="s">
        <v>359</v>
      </c>
      <c r="BQ5" s="33" t="s">
        <v>360</v>
      </c>
      <c r="BR5" s="33" t="s">
        <v>361</v>
      </c>
      <c r="BS5" s="33" t="s">
        <v>362</v>
      </c>
      <c r="BT5" s="33" t="s">
        <v>363</v>
      </c>
      <c r="BU5" s="33" t="s">
        <v>364</v>
      </c>
      <c r="BV5" s="33" t="s">
        <v>365</v>
      </c>
      <c r="BW5" s="33" t="s">
        <v>366</v>
      </c>
      <c r="BX5" s="33" t="s">
        <v>367</v>
      </c>
      <c r="BY5" s="33" t="s">
        <v>23</v>
      </c>
      <c r="BZ5" s="33" t="s">
        <v>368</v>
      </c>
      <c r="CA5" s="33" t="s">
        <v>369</v>
      </c>
      <c r="CB5" s="33" t="s">
        <v>370</v>
      </c>
      <c r="CC5" s="33" t="s">
        <v>371</v>
      </c>
      <c r="CD5" s="33" t="s">
        <v>372</v>
      </c>
      <c r="CE5" s="33" t="s">
        <v>387</v>
      </c>
      <c r="CF5" s="33" t="s">
        <v>373</v>
      </c>
      <c r="CG5" s="33" t="s">
        <v>374</v>
      </c>
      <c r="CH5" s="33" t="s">
        <v>375</v>
      </c>
      <c r="CI5" s="33" t="s">
        <v>376</v>
      </c>
      <c r="CJ5" s="33" t="s">
        <v>377</v>
      </c>
      <c r="CK5" s="33" t="s">
        <v>378</v>
      </c>
      <c r="CL5" s="33" t="s">
        <v>379</v>
      </c>
      <c r="CM5" s="33" t="s">
        <v>380</v>
      </c>
      <c r="CN5" s="33" t="s">
        <v>381</v>
      </c>
      <c r="CO5" s="33" t="s">
        <v>382</v>
      </c>
      <c r="CP5" s="33" t="s">
        <v>383</v>
      </c>
      <c r="CQ5" s="33" t="s">
        <v>384</v>
      </c>
      <c r="CR5" s="33" t="s">
        <v>385</v>
      </c>
      <c r="CS5" s="33" t="s">
        <v>386</v>
      </c>
    </row>
    <row r="6" spans="1:97" ht="30" customHeight="1" x14ac:dyDescent="0.2">
      <c r="A6" s="16" t="str">
        <f>IF(ISBLANK('Sažetak od poč. godine do danas'!A6),"",'Sažetak od poč. godine do danas'!A6)</f>
        <v>Prezime</v>
      </c>
      <c r="B6" s="16" t="str">
        <f>IF(ISBLANK('Sažetak od poč. godine do danas'!B6),"",'Sažetak od poč. godine do danas'!B6)</f>
        <v>Ime</v>
      </c>
      <c r="C6" s="15">
        <f t="shared" ref="C6:C36" si="0">COUNTIF($F6:$CS6, "G")</f>
        <v>0</v>
      </c>
      <c r="D6" s="17">
        <f>COUNTIF($F6:CS6, "S")</f>
        <v>0</v>
      </c>
      <c r="E6" s="17">
        <f>COUNTIF($F6:CS6, "B")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IF(ISBLANK('Sažetak od poč. godine do danas'!A7),"",'Sažetak od poč. godine do danas'!A7)</f>
        <v/>
      </c>
      <c r="B7" s="16" t="str">
        <f>IF(ISBLANK('Sažetak od poč. godine do danas'!B7),"",'Sažetak od poč. godine do danas'!B7)</f>
        <v/>
      </c>
      <c r="C7" s="15">
        <f t="shared" si="0"/>
        <v>0</v>
      </c>
      <c r="D7" s="17">
        <f>COUNTIF($F7:CS7, "S")</f>
        <v>0</v>
      </c>
      <c r="E7" s="17">
        <f>COUNTIF($F7:CS7, "B")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IF(ISBLANK('Sažetak od poč. godine do danas'!A8),"",'Sažetak od poč. godine do danas'!A8)</f>
        <v/>
      </c>
      <c r="B8" s="16" t="str">
        <f>IF(ISBLANK('Sažetak od poč. godine do danas'!B8),"",'Sažetak od poč. godine do danas'!B8)</f>
        <v/>
      </c>
      <c r="C8" s="15">
        <f t="shared" si="0"/>
        <v>0</v>
      </c>
      <c r="D8" s="17">
        <f>COUNTIF($F8:CS8, "S")</f>
        <v>0</v>
      </c>
      <c r="E8" s="17">
        <f>COUNTIF($F8:CS8, "B")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IF(ISBLANK('Sažetak od poč. godine do danas'!A9),"",'Sažetak od poč. godine do danas'!A9)</f>
        <v/>
      </c>
      <c r="B9" s="16" t="str">
        <f>IF(ISBLANK('Sažetak od poč. godine do danas'!B9),"",'Sažetak od poč. godine do danas'!B9)</f>
        <v/>
      </c>
      <c r="C9" s="15">
        <f t="shared" si="0"/>
        <v>0</v>
      </c>
      <c r="D9" s="17">
        <f>COUNTIF($F9:CS9, "S")</f>
        <v>0</v>
      </c>
      <c r="E9" s="17">
        <f>COUNTIF($F9:CS9, "B")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IF(ISBLANK('Sažetak od poč. godine do danas'!A10),"",'Sažetak od poč. godine do danas'!A10)</f>
        <v/>
      </c>
      <c r="B10" s="16" t="str">
        <f>IF(ISBLANK('Sažetak od poč. godine do danas'!B10),"",'Sažetak od poč. godine do danas'!B10)</f>
        <v/>
      </c>
      <c r="C10" s="15">
        <f t="shared" si="0"/>
        <v>0</v>
      </c>
      <c r="D10" s="17">
        <f>COUNTIF($F10:CS10, "S")</f>
        <v>0</v>
      </c>
      <c r="E10" s="17">
        <f>COUNTIF($F10:CS10, "B")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IF(ISBLANK('Sažetak od poč. godine do danas'!A11),"",'Sažetak od poč. godine do danas'!A11)</f>
        <v/>
      </c>
      <c r="B11" s="16" t="str">
        <f>IF(ISBLANK('Sažetak od poč. godine do danas'!B11),"",'Sažetak od poč. godine do danas'!B11)</f>
        <v/>
      </c>
      <c r="C11" s="15">
        <f t="shared" si="0"/>
        <v>0</v>
      </c>
      <c r="D11" s="17">
        <f>COUNTIF($F11:CS11, "S")</f>
        <v>0</v>
      </c>
      <c r="E11" s="17">
        <f>COUNTIF($F11:CS11, "B")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IF(ISBLANK('Sažetak od poč. godine do danas'!A12),"",'Sažetak od poč. godine do danas'!A12)</f>
        <v/>
      </c>
      <c r="B12" s="16" t="str">
        <f>IF(ISBLANK('Sažetak od poč. godine do danas'!B12),"",'Sažetak od poč. godine do danas'!B12)</f>
        <v/>
      </c>
      <c r="C12" s="15">
        <f t="shared" si="0"/>
        <v>0</v>
      </c>
      <c r="D12" s="17">
        <f>COUNTIF($F12:CS12, "S")</f>
        <v>0</v>
      </c>
      <c r="E12" s="17">
        <f>COUNTIF($F12:CS12, "B")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IF(ISBLANK('Sažetak od poč. godine do danas'!A13),"",'Sažetak od poč. godine do danas'!A13)</f>
        <v/>
      </c>
      <c r="B13" s="16" t="str">
        <f>IF(ISBLANK('Sažetak od poč. godine do danas'!B13),"",'Sažetak od poč. godine do danas'!B13)</f>
        <v/>
      </c>
      <c r="C13" s="15">
        <f t="shared" si="0"/>
        <v>0</v>
      </c>
      <c r="D13" s="17">
        <f>COUNTIF($F13:CS13, "S")</f>
        <v>0</v>
      </c>
      <c r="E13" s="17">
        <f>COUNTIF($F13:CS13, "B")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IF(ISBLANK('Sažetak od poč. godine do danas'!A14),"",'Sažetak od poč. godine do danas'!A14)</f>
        <v/>
      </c>
      <c r="B14" s="16" t="str">
        <f>IF(ISBLANK('Sažetak od poč. godine do danas'!B14),"",'Sažetak od poč. godine do danas'!B14)</f>
        <v/>
      </c>
      <c r="C14" s="15">
        <f t="shared" si="0"/>
        <v>0</v>
      </c>
      <c r="D14" s="17">
        <f>COUNTIF($F14:CS14, "S")</f>
        <v>0</v>
      </c>
      <c r="E14" s="17">
        <f>COUNTIF($F14:CS14, "B")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IF(ISBLANK('Sažetak od poč. godine do danas'!A15),"",'Sažetak od poč. godine do danas'!A15)</f>
        <v/>
      </c>
      <c r="B15" s="16" t="str">
        <f>IF(ISBLANK('Sažetak od poč. godine do danas'!B15),"",'Sažetak od poč. godine do danas'!B15)</f>
        <v/>
      </c>
      <c r="C15" s="15">
        <f t="shared" si="0"/>
        <v>0</v>
      </c>
      <c r="D15" s="17">
        <f>COUNTIF($F15:CS15, "S")</f>
        <v>0</v>
      </c>
      <c r="E15" s="17">
        <f>COUNTIF($F15:CS15, "B")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IF(ISBLANK('Sažetak od poč. godine do danas'!A16),"",'Sažetak od poč. godine do danas'!A16)</f>
        <v/>
      </c>
      <c r="B16" s="16" t="str">
        <f>IF(ISBLANK('Sažetak od poč. godine do danas'!B16),"",'Sažetak od poč. godine do danas'!B16)</f>
        <v/>
      </c>
      <c r="C16" s="15">
        <f t="shared" si="0"/>
        <v>0</v>
      </c>
      <c r="D16" s="17">
        <f>COUNTIF($F16:CS16, "S")</f>
        <v>0</v>
      </c>
      <c r="E16" s="17">
        <f>COUNTIF($F16:CS16, "B")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IF(ISBLANK('Sažetak od poč. godine do danas'!A17),"",'Sažetak od poč. godine do danas'!A17)</f>
        <v/>
      </c>
      <c r="B17" s="16" t="str">
        <f>IF(ISBLANK('Sažetak od poč. godine do danas'!B17),"",'Sažetak od poč. godine do danas'!B17)</f>
        <v/>
      </c>
      <c r="C17" s="15">
        <f t="shared" si="0"/>
        <v>0</v>
      </c>
      <c r="D17" s="17">
        <f>COUNTIF($F17:CS17, "S")</f>
        <v>0</v>
      </c>
      <c r="E17" s="17">
        <f>COUNTIF($F17:CS17, "B")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IF(ISBLANK('Sažetak od poč. godine do danas'!A18),"",'Sažetak od poč. godine do danas'!A18)</f>
        <v/>
      </c>
      <c r="B18" s="16" t="str">
        <f>IF(ISBLANK('Sažetak od poč. godine do danas'!B18),"",'Sažetak od poč. godine do danas'!B18)</f>
        <v/>
      </c>
      <c r="C18" s="15">
        <f t="shared" si="0"/>
        <v>0</v>
      </c>
      <c r="D18" s="17">
        <f>COUNTIF($F18:CS18, "S")</f>
        <v>0</v>
      </c>
      <c r="E18" s="17">
        <f>COUNTIF($F18:CS18, "B")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IF(ISBLANK('Sažetak od poč. godine do danas'!A19),"",'Sažetak od poč. godine do danas'!A19)</f>
        <v/>
      </c>
      <c r="B19" s="16" t="str">
        <f>IF(ISBLANK('Sažetak od poč. godine do danas'!B19),"",'Sažetak od poč. godine do danas'!B19)</f>
        <v/>
      </c>
      <c r="C19" s="15">
        <f t="shared" si="0"/>
        <v>0</v>
      </c>
      <c r="D19" s="17">
        <f>COUNTIF($F19:CS19, "S")</f>
        <v>0</v>
      </c>
      <c r="E19" s="17">
        <f>COUNTIF($F19:CS19, "B")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IF(ISBLANK('Sažetak od poč. godine do danas'!A20),"",'Sažetak od poč. godine do danas'!A20)</f>
        <v/>
      </c>
      <c r="B20" s="16" t="str">
        <f>IF(ISBLANK('Sažetak od poč. godine do danas'!B20),"",'Sažetak od poč. godine do danas'!B20)</f>
        <v/>
      </c>
      <c r="C20" s="15">
        <f t="shared" si="0"/>
        <v>0</v>
      </c>
      <c r="D20" s="17">
        <f>COUNTIF($F20:CS20, "S")</f>
        <v>0</v>
      </c>
      <c r="E20" s="17">
        <f>COUNTIF($F20:CS20, "B")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IF(ISBLANK('Sažetak od poč. godine do danas'!A21),"",'Sažetak od poč. godine do danas'!A21)</f>
        <v/>
      </c>
      <c r="B21" s="16" t="str">
        <f>IF(ISBLANK('Sažetak od poč. godine do danas'!B21),"",'Sažetak od poč. godine do danas'!B21)</f>
        <v/>
      </c>
      <c r="C21" s="15">
        <f t="shared" si="0"/>
        <v>0</v>
      </c>
      <c r="D21" s="17">
        <f>COUNTIF($F21:CS21, "S")</f>
        <v>0</v>
      </c>
      <c r="E21" s="17">
        <f>COUNTIF($F21:CS21, "B")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IF(ISBLANK('Sažetak od poč. godine do danas'!A22),"",'Sažetak od poč. godine do danas'!A22)</f>
        <v/>
      </c>
      <c r="B22" s="16" t="str">
        <f>IF(ISBLANK('Sažetak od poč. godine do danas'!B22),"",'Sažetak od poč. godine do danas'!B22)</f>
        <v/>
      </c>
      <c r="C22" s="15">
        <f t="shared" si="0"/>
        <v>0</v>
      </c>
      <c r="D22" s="17">
        <f>COUNTIF($F22:CS22, "S")</f>
        <v>0</v>
      </c>
      <c r="E22" s="17">
        <f>COUNTIF($F22:CS22, "B")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IF(ISBLANK('Sažetak od poč. godine do danas'!A23),"",'Sažetak od poč. godine do danas'!A23)</f>
        <v/>
      </c>
      <c r="B23" s="16" t="str">
        <f>IF(ISBLANK('Sažetak od poč. godine do danas'!B23),"",'Sažetak od poč. godine do danas'!B23)</f>
        <v/>
      </c>
      <c r="C23" s="15">
        <f t="shared" si="0"/>
        <v>0</v>
      </c>
      <c r="D23" s="17">
        <f>COUNTIF($F23:CS23, "S")</f>
        <v>0</v>
      </c>
      <c r="E23" s="17">
        <f>COUNTIF($F23:CS23, "B")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IF(ISBLANK('Sažetak od poč. godine do danas'!A24),"",'Sažetak od poč. godine do danas'!A24)</f>
        <v/>
      </c>
      <c r="B24" s="16" t="str">
        <f>IF(ISBLANK('Sažetak od poč. godine do danas'!B24),"",'Sažetak od poč. godine do danas'!B24)</f>
        <v/>
      </c>
      <c r="C24" s="15">
        <f t="shared" si="0"/>
        <v>0</v>
      </c>
      <c r="D24" s="17">
        <f>COUNTIF($F24:CS24, "S")</f>
        <v>0</v>
      </c>
      <c r="E24" s="17">
        <f>COUNTIF($F24:CS24, "B")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IF(ISBLANK('Sažetak od poč. godine do danas'!A25),"",'Sažetak od poč. godine do danas'!A25)</f>
        <v/>
      </c>
      <c r="B25" s="16" t="str">
        <f>IF(ISBLANK('Sažetak od poč. godine do danas'!B25),"",'Sažetak od poč. godine do danas'!B25)</f>
        <v/>
      </c>
      <c r="C25" s="15">
        <f t="shared" si="0"/>
        <v>0</v>
      </c>
      <c r="D25" s="17">
        <f>COUNTIF($F25:CS25, "S")</f>
        <v>0</v>
      </c>
      <c r="E25" s="17">
        <f>COUNTIF($F25:CS25, "B")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IF(ISBLANK('Sažetak od poč. godine do danas'!A26),"",'Sažetak od poč. godine do danas'!A26)</f>
        <v/>
      </c>
      <c r="B26" s="16" t="str">
        <f>IF(ISBLANK('Sažetak od poč. godine do danas'!B26),"",'Sažetak od poč. godine do danas'!B26)</f>
        <v/>
      </c>
      <c r="C26" s="15">
        <f t="shared" si="0"/>
        <v>0</v>
      </c>
      <c r="D26" s="17">
        <f>COUNTIF($F26:CS26, "S")</f>
        <v>0</v>
      </c>
      <c r="E26" s="17">
        <f>COUNTIF($F26:CS26, "B")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IF(ISBLANK('Sažetak od poč. godine do danas'!A27),"",'Sažetak od poč. godine do danas'!A27)</f>
        <v/>
      </c>
      <c r="B27" s="16" t="str">
        <f>IF(ISBLANK('Sažetak od poč. godine do danas'!B27),"",'Sažetak od poč. godine do danas'!B27)</f>
        <v/>
      </c>
      <c r="C27" s="15">
        <f t="shared" si="0"/>
        <v>0</v>
      </c>
      <c r="D27" s="17">
        <f>COUNTIF($F27:CS27, "S")</f>
        <v>0</v>
      </c>
      <c r="E27" s="17">
        <f>COUNTIF($F27:CS27, "B")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IF(ISBLANK('Sažetak od poč. godine do danas'!A28),"",'Sažetak od poč. godine do danas'!A28)</f>
        <v/>
      </c>
      <c r="B28" s="16" t="str">
        <f>IF(ISBLANK('Sažetak od poč. godine do danas'!B28),"",'Sažetak od poč. godine do danas'!B28)</f>
        <v/>
      </c>
      <c r="C28" s="15">
        <f t="shared" si="0"/>
        <v>0</v>
      </c>
      <c r="D28" s="17">
        <f>COUNTIF($F28:CS28, "S")</f>
        <v>0</v>
      </c>
      <c r="E28" s="17">
        <f>COUNTIF($F28:CS28, "B")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IF(ISBLANK('Sažetak od poč. godine do danas'!A29),"",'Sažetak od poč. godine do danas'!A29)</f>
        <v/>
      </c>
      <c r="B29" s="16" t="str">
        <f>IF(ISBLANK('Sažetak od poč. godine do danas'!B29),"",'Sažetak od poč. godine do danas'!B29)</f>
        <v/>
      </c>
      <c r="C29" s="15">
        <f t="shared" si="0"/>
        <v>0</v>
      </c>
      <c r="D29" s="17">
        <f>COUNTIF($F29:CS29, "S")</f>
        <v>0</v>
      </c>
      <c r="E29" s="17">
        <f>COUNTIF($F29:CS29, "B")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IF(ISBLANK('Sažetak od poč. godine do danas'!A30),"",'Sažetak od poč. godine do danas'!A30)</f>
        <v/>
      </c>
      <c r="B30" s="16" t="str">
        <f>IF(ISBLANK('Sažetak od poč. godine do danas'!B30),"",'Sažetak od poč. godine do danas'!B30)</f>
        <v/>
      </c>
      <c r="C30" s="15">
        <f t="shared" si="0"/>
        <v>0</v>
      </c>
      <c r="D30" s="17">
        <f>COUNTIF($F30:CS30, "S")</f>
        <v>0</v>
      </c>
      <c r="E30" s="17">
        <f>COUNTIF($F30:CS30, "B")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IF(ISBLANK('Sažetak od poč. godine do danas'!A31),"",'Sažetak od poč. godine do danas'!A31)</f>
        <v/>
      </c>
      <c r="B31" s="16" t="str">
        <f>IF(ISBLANK('Sažetak od poč. godine do danas'!B31),"",'Sažetak od poč. godine do danas'!B31)</f>
        <v/>
      </c>
      <c r="C31" s="15">
        <f t="shared" si="0"/>
        <v>0</v>
      </c>
      <c r="D31" s="17">
        <f>COUNTIF($F31:CS31, "S")</f>
        <v>0</v>
      </c>
      <c r="E31" s="17">
        <f>COUNTIF($F31:CS31, "B")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IF(ISBLANK('Sažetak od poč. godine do danas'!A32),"",'Sažetak od poč. godine do danas'!A32)</f>
        <v/>
      </c>
      <c r="B32" s="16" t="str">
        <f>IF(ISBLANK('Sažetak od poč. godine do danas'!B32),"",'Sažetak od poč. godine do danas'!B32)</f>
        <v/>
      </c>
      <c r="C32" s="15">
        <f t="shared" si="0"/>
        <v>0</v>
      </c>
      <c r="D32" s="17">
        <f>COUNTIF($F32:CS32, "S")</f>
        <v>0</v>
      </c>
      <c r="E32" s="17">
        <f>COUNTIF($F32:CS32, "B")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IF(ISBLANK('Sažetak od poč. godine do danas'!A33),"",'Sažetak od poč. godine do danas'!A33)</f>
        <v/>
      </c>
      <c r="B33" s="16" t="str">
        <f>IF(ISBLANK('Sažetak od poč. godine do danas'!B33),"",'Sažetak od poč. godine do danas'!B33)</f>
        <v/>
      </c>
      <c r="C33" s="15">
        <f t="shared" si="0"/>
        <v>0</v>
      </c>
      <c r="D33" s="17">
        <f>COUNTIF($F33:CS33, "S")</f>
        <v>0</v>
      </c>
      <c r="E33" s="17">
        <f>COUNTIF($F33:CS33, "B")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IF(ISBLANK('Sažetak od poč. godine do danas'!A34),"",'Sažetak od poč. godine do danas'!A34)</f>
        <v/>
      </c>
      <c r="B34" s="16" t="str">
        <f>IF(ISBLANK('Sažetak od poč. godine do danas'!B34),"",'Sažetak od poč. godine do danas'!B34)</f>
        <v/>
      </c>
      <c r="C34" s="15">
        <f t="shared" si="0"/>
        <v>0</v>
      </c>
      <c r="D34" s="17">
        <f>COUNTIF($F34:CS34, "S")</f>
        <v>0</v>
      </c>
      <c r="E34" s="17">
        <f>COUNTIF($F34:CS34, "B")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IF(ISBLANK('Sažetak od poč. godine do danas'!A35),"",'Sažetak od poč. godine do danas'!A35)</f>
        <v/>
      </c>
      <c r="B35" s="16" t="str">
        <f>IF(ISBLANK('Sažetak od poč. godine do danas'!B35),"",'Sažetak od poč. godine do danas'!B35)</f>
        <v/>
      </c>
      <c r="C35" s="15">
        <f t="shared" si="0"/>
        <v>0</v>
      </c>
      <c r="D35" s="17">
        <f>COUNTIF($F35:CS35, "S")</f>
        <v>0</v>
      </c>
      <c r="E35" s="17">
        <f>COUNTIF($F35:CS35, "B")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IF(ISBLANK('Sažetak od poč. godine do danas'!A36),"",'Sažetak od poč. godine do danas'!A36)</f>
        <v/>
      </c>
      <c r="B36" s="16" t="str">
        <f>IF(ISBLANK('Sažetak od poč. godine do danas'!B36),"",'Sažetak od poč. godine do danas'!B36)</f>
        <v/>
      </c>
      <c r="C36" s="15">
        <f t="shared" si="0"/>
        <v>0</v>
      </c>
      <c r="D36" s="17">
        <f>COUNTIF($F36:CS36, "S")</f>
        <v>0</v>
      </c>
      <c r="E36" s="17">
        <f>COUNTIF($F36:CS36, "B")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01" priority="1" stopIfTrue="1">
      <formula>F6="G"</formula>
    </cfRule>
    <cfRule type="expression" dxfId="100" priority="2" stopIfTrue="1">
      <formula>F6="S"</formula>
    </cfRule>
    <cfRule type="expression" dxfId="99" priority="3" stopIfTrue="1">
      <formula>F6="B"</formula>
    </cfRule>
  </conditionalFormatting>
  <dataValidations count="10">
    <dataValidation allowBlank="1" showInputMessage="1" showErrorMessage="1" prompt="U ovoj se ćeliji automatski ažurira naziv tvrtke na temelju naziva tvrtke unesenog u ćeliju A1 radnog lista Sažetak od početka godine do danas" sqref="A4:G4"/>
    <dataValidation allowBlank="1" showInputMessage="1" showErrorMessage="1" prompt="U ovom stupcu pod ovim zaglavljem automatski se ažurira prezime. Pomoću filtara zaglavlja pronađite određene unose" sqref="A5"/>
    <dataValidation allowBlank="1" showInputMessage="1" showErrorMessage="1" prompt="U ovom stupcu pod ovim zaglavljem automatski se ažurira ime" sqref="B5"/>
    <dataValidation allowBlank="1" showInputMessage="1" showErrorMessage="1" prompt="U ovom stupcu pod ovim zaglavljem automatski se ažurira broj dana godišnjeg odmora" sqref="C5"/>
    <dataValidation allowBlank="1" showInputMessage="1" showErrorMessage="1" prompt="U ovom stupcu pod ovim zaglavljem automatski se ažurira broj slobodnih dana" sqref="D5"/>
    <dataValidation allowBlank="1" showInputMessage="1" showErrorMessage="1" prompt="U ovom stupcu pod ovim zaglavljem automatski se ažurira broj dana na bolovanju" sqref="E5"/>
    <dataValidation allowBlank="1" showInputMessage="1" showErrorMessage="1" prompt="U ovom su retku datumi. U stupce od F do CQ pod ovo zaglavlje unesite G za godišnji, S za slobodne dane i B za bolovanje" sqref="F5"/>
    <dataValidation allowBlank="1" showInputMessage="1" showErrorMessage="1" prompt="Na ovom radnom listu stvorite evidenciju prisutnosti za prvo tromjesečje. U tablicu Četvrto tromjesečje unesite pojedinosti. U ovoj se ćeliji automatski ažurira naziv tvrtke" sqref="A1"/>
    <dataValidation allowBlank="1" showInputMessage="1" showErrorMessage="1" prompt="U ovoj se ćeliji nalazi naslov ovog radnog lista. U ćeliju ispod unesite datum" sqref="A2"/>
    <dataValidation allowBlank="1" showInputMessage="1" showErrorMessage="1" prompt="U ovu ćeliju unesite datum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Sažetak od poč. godine do danas</vt:lpstr>
      <vt:lpstr>1. tromjesečje</vt:lpstr>
      <vt:lpstr>2. tromjesečje</vt:lpstr>
      <vt:lpstr>3. tromjesečje</vt:lpstr>
      <vt:lpstr>4. tromjesečje</vt:lpstr>
      <vt:lpstr>Naslov1</vt:lpstr>
      <vt:lpstr>Naslov2</vt:lpstr>
      <vt:lpstr>Naslov3</vt:lpstr>
      <vt:lpstr>Naslov4</vt:lpstr>
      <vt:lpstr>Naslov5</vt:lpstr>
      <vt:lpstr>Naziv_tvrtke</vt:lpstr>
      <vt:lpstr>'1. tromjesečje'!Print_Titles</vt:lpstr>
      <vt:lpstr>'2. tromjesečje'!Print_Titles</vt:lpstr>
      <vt:lpstr>'3. tromjesečje'!Print_Titles</vt:lpstr>
      <vt:lpstr>'4. tromjesečje'!Print_Titles</vt:lpstr>
      <vt:lpstr>'Sažetak od poč. godine do danas'!Print_Titles</vt:lpstr>
      <vt:lpstr>'Sažetak od poč. godine do danas'!vrh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2018-06-08T00:47:58Z</dcterms:created>
  <dcterms:modified xsi:type="dcterms:W3CDTF">2018-06-08T00:47:58Z</dcterms:modified>
</cp:coreProperties>
</file>