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2"/>
  <workbookPr filterPrivacy="1"/>
  <xr:revisionPtr revIDLastSave="0" documentId="13_ncr:1_{DF083A12-FEA1-42C6-96B4-97D112FA7D1C}" xr6:coauthVersionLast="47" xr6:coauthVersionMax="47" xr10:uidLastSave="{00000000-0000-0000-0000-000000000000}"/>
  <bookViews>
    <workbookView xWindow="-120" yWindow="-120" windowWidth="29100" windowHeight="15960" xr2:uid="{00000000-000D-0000-FFFF-FFFF00000000}"/>
  </bookViews>
  <sheets>
    <sheet name="Izvješće o troškovima" sheetId="1" r:id="rId1"/>
  </sheets>
  <definedNames>
    <definedName name="_xlnm.Print_Titles" localSheetId="0">'Izvješće o troškovima'!$8:$8</definedName>
    <definedName name="Naslov1">Troškovi[[#Headers],[Datum]]</definedName>
    <definedName name="RowTitleRegion1..J1">'Izvješće o troškovima'!$A$1</definedName>
    <definedName name="RowTitleRegion2..B6">'Izvješće o troškovima'!$A$4</definedName>
    <definedName name="RowTitleRegion3..E5">'Izvješće o troškovima'!$D$4</definedName>
    <definedName name="RowTitleRegion4..K5">'Izvješće o troškovima'!$J$4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1" l="1"/>
  <c r="K5" i="1"/>
  <c r="J14" i="1" l="1"/>
  <c r="I14" i="1"/>
  <c r="H14" i="1"/>
  <c r="G14" i="1"/>
  <c r="F14" i="1"/>
  <c r="E14" i="1"/>
  <c r="D14" i="1"/>
  <c r="K9" i="1" l="1"/>
  <c r="K10" i="1"/>
  <c r="K11" i="1"/>
  <c r="K12" i="1"/>
  <c r="K13" i="1"/>
  <c r="K15" i="1" l="1"/>
  <c r="K17" i="1" s="1"/>
</calcChain>
</file>

<file path=xl/sharedStrings.xml><?xml version="1.0" encoding="utf-8"?>
<sst xmlns="http://schemas.openxmlformats.org/spreadsheetml/2006/main" count="28" uniqueCount="27">
  <si>
    <t>Broj izvješća:</t>
  </si>
  <si>
    <t>Izvješće o troškovima</t>
  </si>
  <si>
    <t>Podaci o zaposleniku</t>
  </si>
  <si>
    <t>Ime i prezime</t>
  </si>
  <si>
    <t>ID zaposlenika</t>
  </si>
  <si>
    <t>Radno mjesto</t>
  </si>
  <si>
    <t>Datum</t>
  </si>
  <si>
    <t>Podiznos</t>
  </si>
  <si>
    <t>Predujam</t>
  </si>
  <si>
    <t>Odobrio:</t>
  </si>
  <si>
    <t>Samo za internu upotrebu</t>
  </si>
  <si>
    <t>Račun</t>
  </si>
  <si>
    <t>Opis</t>
  </si>
  <si>
    <t xml:space="preserve"> Napomene</t>
  </si>
  <si>
    <t>Odjel</t>
  </si>
  <si>
    <t>Rukovoditelj</t>
  </si>
  <si>
    <t>Hotel</t>
  </si>
  <si>
    <t>Prijevoz</t>
  </si>
  <si>
    <t>Gorivo</t>
  </si>
  <si>
    <t>Obroci</t>
  </si>
  <si>
    <t>Telefon</t>
  </si>
  <si>
    <t>Zabava</t>
  </si>
  <si>
    <t>Platno razdoblje</t>
  </si>
  <si>
    <t>Od</t>
  </si>
  <si>
    <t>Do</t>
  </si>
  <si>
    <t>Ostalo</t>
  </si>
  <si>
    <t>ZBROJ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</si>
</sst>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n&quot;_-;\-* #,##0.00\ &quot;kn&quot;_-;_-* &quot;-&quot;??\ &quot;kn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d/m/yyyy;;"/>
  </numFmts>
  <fonts count="7" x14ac:knownFonts="1">
    <font>
      <sz val="11"/>
      <name val="Arial"/>
      <family val="2"/>
      <scheme val="minor"/>
    </font>
    <font>
      <b/>
      <sz val="20"/>
      <color theme="1" tint="0.34998626667073579"/>
      <name val="Arial"/>
      <family val="2"/>
      <scheme val="major"/>
    </font>
    <font>
      <sz val="11"/>
      <name val="Arial"/>
      <family val="2"/>
      <scheme val="minor"/>
    </font>
    <font>
      <b/>
      <sz val="11"/>
      <name val="Arial"/>
      <family val="2"/>
      <scheme val="major"/>
    </font>
    <font>
      <sz val="11"/>
      <name val="Arial"/>
      <family val="2"/>
      <scheme val="major"/>
    </font>
    <font>
      <i/>
      <sz val="11"/>
      <name val="Arial"/>
      <family val="2"/>
      <scheme val="minor"/>
    </font>
    <font>
      <b/>
      <sz val="1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indexed="22"/>
      </left>
      <right/>
      <top/>
      <bottom style="thin">
        <color auto="1"/>
      </bottom>
      <diagonal/>
    </border>
    <border>
      <left/>
      <right style="thin">
        <color indexed="23"/>
      </right>
      <top/>
      <bottom/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7" xfId="0" applyBorder="1"/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44" fontId="0" fillId="0" borderId="0" xfId="3" applyFont="1" applyFill="1" applyBorder="1" applyAlignment="1" applyProtection="1">
      <protection locked="0"/>
    </xf>
    <xf numFmtId="44" fontId="0" fillId="0" borderId="0" xfId="3" applyFont="1" applyFill="1" applyBorder="1" applyAlignment="1" applyProtection="1">
      <alignment horizontal="right"/>
      <protection locked="0"/>
    </xf>
    <xf numFmtId="44" fontId="0" fillId="0" borderId="0" xfId="3" applyFont="1" applyFill="1" applyBorder="1" applyAlignment="1" applyProtection="1"/>
    <xf numFmtId="44" fontId="0" fillId="4" borderId="0" xfId="3" applyFont="1" applyFill="1" applyBorder="1" applyAlignment="1" applyProtection="1"/>
    <xf numFmtId="44" fontId="0" fillId="3" borderId="3" xfId="3" applyFont="1" applyFill="1" applyBorder="1" applyProtection="1"/>
    <xf numFmtId="44" fontId="0" fillId="0" borderId="0" xfId="3" applyFont="1" applyBorder="1" applyProtection="1">
      <protection locked="0"/>
    </xf>
    <xf numFmtId="44" fontId="0" fillId="3" borderId="2" xfId="3" applyFont="1" applyFill="1" applyBorder="1" applyProtection="1"/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9" xfId="0" applyBorder="1" applyProtection="1">
      <protection locked="0"/>
    </xf>
    <xf numFmtId="0" fontId="0" fillId="0" borderId="14" xfId="0" applyBorder="1" applyProtection="1">
      <protection locked="0"/>
    </xf>
    <xf numFmtId="0" fontId="3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167" fontId="0" fillId="2" borderId="4" xfId="0" applyNumberFormat="1" applyFill="1" applyBorder="1"/>
    <xf numFmtId="167" fontId="0" fillId="2" borderId="8" xfId="0" applyNumberFormat="1" applyFill="1" applyBorder="1"/>
    <xf numFmtId="0" fontId="3" fillId="0" borderId="12" xfId="0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0" fillId="0" borderId="15" xfId="0" applyBorder="1"/>
    <xf numFmtId="0" fontId="0" fillId="0" borderId="0" xfId="0"/>
    <xf numFmtId="0" fontId="0" fillId="0" borderId="18" xfId="0" applyBorder="1" applyProtection="1">
      <protection locked="0"/>
    </xf>
    <xf numFmtId="0" fontId="0" fillId="0" borderId="16" xfId="0" applyBorder="1" applyProtection="1"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</cellXfs>
  <cellStyles count="6">
    <cellStyle name="Normalno" xfId="0" builtinId="0" customBuiltin="1"/>
    <cellStyle name="Postotak" xfId="5" builtinId="5" customBuiltin="1"/>
    <cellStyle name="Valuta" xfId="3" builtinId="4" customBuiltin="1"/>
    <cellStyle name="Valuta [0]" xfId="4" builtinId="7" customBuiltin="1"/>
    <cellStyle name="Zarez" xfId="1" builtinId="3" customBuiltin="1"/>
    <cellStyle name="Zarez [0]" xfId="2" builtinId="6" customBuiltin="1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solid">
          <fgColor indexed="64"/>
          <bgColor theme="1" tint="0.499984740745262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alignment horizontal="left" vertical="bottom" textRotation="0" wrapText="1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alignment horizontal="left" vertical="bottom" textRotation="0" wrapText="0" indent="0" justifyLastLine="0" shrinkToFit="0" readingOrder="0"/>
      <protection locked="0" hidden="0"/>
    </dxf>
    <dxf>
      <numFmt numFmtId="19" formatCode="d/m/yyyy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roškovi" displayName="Troškovi" ref="A8:K14" totalsRowCount="1">
  <autoFilter ref="A8:K13" xr:uid="{00000000-0009-0000-0100-000001000000}"/>
  <tableColumns count="11">
    <tableColumn id="1" xr3:uid="{00000000-0010-0000-0000-000001000000}" name="Datum" dataDxfId="11" totalsRowDxfId="10"/>
    <tableColumn id="2" xr3:uid="{00000000-0010-0000-0000-000002000000}" name="Račun" totalsRowDxfId="9"/>
    <tableColumn id="3" xr3:uid="{00000000-0010-0000-0000-000003000000}" name="Opis" totalsRowDxfId="8"/>
    <tableColumn id="4" xr3:uid="{00000000-0010-0000-0000-000004000000}" name="Hotel" totalsRowFunction="sum" totalsRowDxfId="7" dataCellStyle="Valuta" totalsRowCellStyle="Valuta"/>
    <tableColumn id="5" xr3:uid="{00000000-0010-0000-0000-000005000000}" name="Prijevoz" totalsRowFunction="sum" totalsRowDxfId="6" dataCellStyle="Valuta" totalsRowCellStyle="Valuta"/>
    <tableColumn id="6" xr3:uid="{00000000-0010-0000-0000-000006000000}" name="Gorivo" totalsRowFunction="sum" totalsRowDxfId="5" dataCellStyle="Valuta" totalsRowCellStyle="Valuta"/>
    <tableColumn id="7" xr3:uid="{00000000-0010-0000-0000-000007000000}" name="Obroci" totalsRowFunction="sum" totalsRowDxfId="4" dataCellStyle="Valuta" totalsRowCellStyle="Valuta"/>
    <tableColumn id="8" xr3:uid="{00000000-0010-0000-0000-000008000000}" name="Telefon" totalsRowFunction="sum" totalsRowDxfId="3" dataCellStyle="Valuta" totalsRowCellStyle="Valuta"/>
    <tableColumn id="9" xr3:uid="{00000000-0010-0000-0000-000009000000}" name="Zabava" totalsRowFunction="sum" totalsRowDxfId="2" dataCellStyle="Valuta" totalsRowCellStyle="Valuta"/>
    <tableColumn id="10" xr3:uid="{00000000-0010-0000-0000-00000A000000}" name="Ostalo" totalsRowFunction="sum" totalsRowDxfId="1" dataCellStyle="Valuta" totalsRowCellStyle="Valuta"/>
    <tableColumn id="11" xr3:uid="{00000000-0010-0000-0000-00000B000000}" name="ZBROJ" totalsRowDxfId="0" dataCellStyle="Valuta" totalsRowCellStyle="Valuta">
      <calculatedColumnFormula>SUM(D9:J9)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U ovu tablicu unesite datum, račun, opis, hotel, prijevoz, gorivo, obroke, troškove za telefon i zabavu te druge troškove. Ukupni troškovi automatski se izračunavaju"/>
    </ext>
  </extLst>
</table>
</file>

<file path=xl/theme/theme1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/>
    <pageSetUpPr fitToPage="1"/>
  </sheetPr>
  <dimension ref="A1:K22"/>
  <sheetViews>
    <sheetView showGridLines="0" tabSelected="1" zoomScaleNormal="100" workbookViewId="0">
      <selection sqref="A1:I1"/>
    </sheetView>
  </sheetViews>
  <sheetFormatPr defaultColWidth="9" defaultRowHeight="30" customHeight="1" x14ac:dyDescent="0.2"/>
  <cols>
    <col min="1" max="1" width="14.625" customWidth="1"/>
    <col min="2" max="2" width="12.625" customWidth="1"/>
    <col min="3" max="3" width="25.25" customWidth="1"/>
    <col min="4" max="4" width="12.625" customWidth="1"/>
    <col min="5" max="5" width="15.625" customWidth="1"/>
    <col min="6" max="8" width="12.625" customWidth="1"/>
    <col min="9" max="9" width="18.625" customWidth="1"/>
    <col min="10" max="10" width="12.625" customWidth="1"/>
    <col min="11" max="11" width="13.75" customWidth="1"/>
  </cols>
  <sheetData>
    <row r="1" spans="1:11" ht="13.5" customHeight="1" x14ac:dyDescent="0.2">
      <c r="A1" s="34" t="s">
        <v>0</v>
      </c>
      <c r="B1" s="34"/>
      <c r="C1" s="34"/>
      <c r="D1" s="34"/>
      <c r="E1" s="34"/>
      <c r="F1" s="34"/>
      <c r="G1" s="34"/>
      <c r="H1" s="34"/>
      <c r="I1" s="35"/>
      <c r="J1" s="31"/>
      <c r="K1" s="32"/>
    </row>
    <row r="2" spans="1:11" ht="51.75" customHeigh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.75" customHeight="1" x14ac:dyDescent="0.25">
      <c r="A3" s="15" t="s">
        <v>2</v>
      </c>
      <c r="B3" s="15"/>
      <c r="J3" s="33" t="s">
        <v>22</v>
      </c>
      <c r="K3" s="33"/>
    </row>
    <row r="4" spans="1:11" ht="15.75" customHeight="1" x14ac:dyDescent="0.2">
      <c r="A4" t="s">
        <v>3</v>
      </c>
      <c r="B4" s="26"/>
      <c r="C4" s="26"/>
      <c r="D4" t="s">
        <v>14</v>
      </c>
      <c r="E4" s="26"/>
      <c r="F4" s="26"/>
      <c r="J4" s="1" t="s">
        <v>23</v>
      </c>
      <c r="K4" s="22">
        <f>MIN(A9:A13)</f>
        <v>0</v>
      </c>
    </row>
    <row r="5" spans="1:11" ht="15.75" customHeight="1" x14ac:dyDescent="0.2">
      <c r="A5" t="s">
        <v>4</v>
      </c>
      <c r="B5" s="26"/>
      <c r="C5" s="26"/>
      <c r="D5" t="s">
        <v>15</v>
      </c>
      <c r="E5" s="26"/>
      <c r="F5" s="26"/>
      <c r="J5" s="2" t="s">
        <v>24</v>
      </c>
      <c r="K5" s="23">
        <f>MAX(A9:A13)</f>
        <v>0</v>
      </c>
    </row>
    <row r="6" spans="1:11" ht="15.75" customHeight="1" x14ac:dyDescent="0.2">
      <c r="A6" t="s">
        <v>5</v>
      </c>
      <c r="B6" s="26"/>
      <c r="C6" s="26"/>
    </row>
    <row r="8" spans="1:11" ht="30" customHeight="1" x14ac:dyDescent="0.2">
      <c r="A8" s="4" t="s">
        <v>6</v>
      </c>
      <c r="B8" s="4" t="s">
        <v>11</v>
      </c>
      <c r="C8" s="4" t="s">
        <v>12</v>
      </c>
      <c r="D8" s="4" t="s">
        <v>16</v>
      </c>
      <c r="E8" s="4" t="s">
        <v>17</v>
      </c>
      <c r="F8" s="4" t="s">
        <v>18</v>
      </c>
      <c r="G8" s="4" t="s">
        <v>19</v>
      </c>
      <c r="H8" s="4" t="s">
        <v>20</v>
      </c>
      <c r="I8" s="4" t="s">
        <v>21</v>
      </c>
      <c r="J8" s="4" t="s">
        <v>25</v>
      </c>
      <c r="K8" s="4" t="s">
        <v>26</v>
      </c>
    </row>
    <row r="9" spans="1:11" ht="30" customHeight="1" x14ac:dyDescent="0.2">
      <c r="A9" s="5"/>
      <c r="B9" s="6"/>
      <c r="C9" s="7"/>
      <c r="D9" s="8"/>
      <c r="E9" s="8"/>
      <c r="F9" s="9"/>
      <c r="G9" s="8"/>
      <c r="H9" s="8"/>
      <c r="I9" s="8"/>
      <c r="J9" s="8"/>
      <c r="K9" s="10">
        <f t="shared" ref="K9:K13" si="0">SUM(D9:J9)</f>
        <v>0</v>
      </c>
    </row>
    <row r="10" spans="1:11" ht="30" customHeight="1" x14ac:dyDescent="0.2">
      <c r="A10" s="5"/>
      <c r="B10" s="6"/>
      <c r="C10" s="7"/>
      <c r="D10" s="8"/>
      <c r="E10" s="8"/>
      <c r="F10" s="9"/>
      <c r="G10" s="8"/>
      <c r="H10" s="8"/>
      <c r="I10" s="8"/>
      <c r="J10" s="8"/>
      <c r="K10" s="10">
        <f t="shared" si="0"/>
        <v>0</v>
      </c>
    </row>
    <row r="11" spans="1:11" ht="30" customHeight="1" x14ac:dyDescent="0.2">
      <c r="A11" s="5"/>
      <c r="B11" s="6"/>
      <c r="C11" s="7"/>
      <c r="D11" s="8"/>
      <c r="E11" s="8"/>
      <c r="F11" s="9"/>
      <c r="G11" s="8"/>
      <c r="H11" s="8"/>
      <c r="I11" s="8"/>
      <c r="J11" s="8"/>
      <c r="K11" s="10">
        <f t="shared" si="0"/>
        <v>0</v>
      </c>
    </row>
    <row r="12" spans="1:11" ht="30" customHeight="1" x14ac:dyDescent="0.2">
      <c r="A12" s="5"/>
      <c r="B12" s="6"/>
      <c r="C12" s="7"/>
      <c r="D12" s="8"/>
      <c r="E12" s="8"/>
      <c r="F12" s="9"/>
      <c r="G12" s="8"/>
      <c r="H12" s="8"/>
      <c r="I12" s="8"/>
      <c r="J12" s="8"/>
      <c r="K12" s="10">
        <f t="shared" si="0"/>
        <v>0</v>
      </c>
    </row>
    <row r="13" spans="1:11" ht="30" customHeight="1" x14ac:dyDescent="0.2">
      <c r="A13" s="5"/>
      <c r="B13" s="6"/>
      <c r="C13" s="7"/>
      <c r="D13" s="8"/>
      <c r="E13" s="8"/>
      <c r="F13" s="9"/>
      <c r="G13" s="8"/>
      <c r="H13" s="8"/>
      <c r="I13" s="8"/>
      <c r="J13" s="8"/>
      <c r="K13" s="10">
        <f t="shared" si="0"/>
        <v>0</v>
      </c>
    </row>
    <row r="14" spans="1:11" ht="30" customHeight="1" x14ac:dyDescent="0.2">
      <c r="A14" s="6"/>
      <c r="B14" s="6"/>
      <c r="C14" s="7"/>
      <c r="D14" s="8">
        <f>SUBTOTAL(109,Troškovi[Hotel])</f>
        <v>0</v>
      </c>
      <c r="E14" s="8">
        <f>SUBTOTAL(109,Troškovi[Prijevoz])</f>
        <v>0</v>
      </c>
      <c r="F14" s="9">
        <f>SUBTOTAL(109,Troškovi[Gorivo])</f>
        <v>0</v>
      </c>
      <c r="G14" s="8">
        <f>SUBTOTAL(109,Troškovi[Obroci])</f>
        <v>0</v>
      </c>
      <c r="H14" s="8">
        <f>SUBTOTAL(109,Troškovi[Telefon])</f>
        <v>0</v>
      </c>
      <c r="I14" s="8">
        <f>SUBTOTAL(109,Troškovi[Zabava])</f>
        <v>0</v>
      </c>
      <c r="J14" s="8">
        <f>SUBTOTAL(109,Troškovi[Ostalo])</f>
        <v>0</v>
      </c>
      <c r="K14" s="11"/>
    </row>
    <row r="15" spans="1:11" ht="30" customHeight="1" x14ac:dyDescent="0.25">
      <c r="A15" s="21" t="s">
        <v>7</v>
      </c>
      <c r="B15" s="21"/>
      <c r="C15" s="21"/>
      <c r="D15" s="21"/>
      <c r="E15" s="21"/>
      <c r="F15" s="21"/>
      <c r="G15" s="21"/>
      <c r="H15" s="21"/>
      <c r="I15" s="21"/>
      <c r="J15" s="21"/>
      <c r="K15" s="12">
        <f>SUM(K9:K13)</f>
        <v>0</v>
      </c>
    </row>
    <row r="16" spans="1:11" ht="30" customHeight="1" x14ac:dyDescent="0.25">
      <c r="A16" s="21" t="s">
        <v>8</v>
      </c>
      <c r="B16" s="21"/>
      <c r="C16" s="21"/>
      <c r="D16" s="21"/>
      <c r="E16" s="21"/>
      <c r="F16" s="21"/>
      <c r="G16" s="21"/>
      <c r="H16" s="21"/>
      <c r="I16" s="21"/>
      <c r="J16" s="21"/>
      <c r="K16" s="13"/>
    </row>
    <row r="17" spans="1:11" ht="30" customHeight="1" x14ac:dyDescent="0.25">
      <c r="A17" s="21" t="s">
        <v>26</v>
      </c>
      <c r="B17" s="21"/>
      <c r="C17" s="21"/>
      <c r="D17" s="21"/>
      <c r="E17" s="21"/>
      <c r="F17" s="21"/>
      <c r="G17" s="21"/>
      <c r="H17" s="21"/>
      <c r="I17" s="21"/>
      <c r="J17" s="21"/>
      <c r="K17" s="14">
        <f>(K15-K16)</f>
        <v>0</v>
      </c>
    </row>
    <row r="18" spans="1:11" ht="30" customHeight="1" x14ac:dyDescent="0.25">
      <c r="A18" s="19" t="s">
        <v>9</v>
      </c>
      <c r="B18" s="20"/>
      <c r="C18" s="24" t="s">
        <v>13</v>
      </c>
      <c r="D18" s="25"/>
    </row>
    <row r="19" spans="1:11" ht="30" customHeight="1" x14ac:dyDescent="0.2">
      <c r="A19" s="17"/>
      <c r="B19" s="18"/>
      <c r="C19" s="28"/>
      <c r="D19" s="29"/>
    </row>
    <row r="20" spans="1:11" ht="30" customHeight="1" x14ac:dyDescent="0.2">
      <c r="A20" s="27"/>
      <c r="B20" s="27"/>
      <c r="C20" s="27"/>
      <c r="D20" s="27"/>
    </row>
    <row r="21" spans="1:11" ht="30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30" customHeight="1" x14ac:dyDescent="0.2">
      <c r="A22" s="30" t="s">
        <v>10</v>
      </c>
      <c r="B22" s="30"/>
      <c r="C22" s="30"/>
      <c r="D22" s="30"/>
      <c r="H22" s="27"/>
      <c r="I22" s="27"/>
      <c r="J22" s="27"/>
      <c r="K22" s="27"/>
    </row>
  </sheetData>
  <sheetProtection formatCells="0" formatColumns="0" formatRows="0" insertColumns="0" insertRows="0" insertHyperlinks="0" deleteColumns="0" deleteRows="0" sort="0" autoFilter="0" pivotTables="0"/>
  <dataConsolidate/>
  <mergeCells count="14">
    <mergeCell ref="J1:K1"/>
    <mergeCell ref="J3:K3"/>
    <mergeCell ref="B6:C6"/>
    <mergeCell ref="E4:F4"/>
    <mergeCell ref="E5:F5"/>
    <mergeCell ref="A1:I1"/>
    <mergeCell ref="C18:D18"/>
    <mergeCell ref="B4:C4"/>
    <mergeCell ref="B5:C5"/>
    <mergeCell ref="H22:K22"/>
    <mergeCell ref="A20:B20"/>
    <mergeCell ref="C20:D20"/>
    <mergeCell ref="C19:D19"/>
    <mergeCell ref="A22:D22"/>
  </mergeCells>
  <phoneticPr fontId="0" type="noConversion"/>
  <dataValidations xWindow="448" yWindow="514" count="40">
    <dataValidation type="date" operator="greaterThan" allowBlank="1" showInputMessage="1" showErrorMessage="1" errorTitle="Datum nije prepoznat" error="Unesite datum u sljedećem obliku:_x000a__x000a_dan/mjesec/godina_x000a__x000a_na primjer: 15/11/2002" sqref="A9:A13" xr:uid="{00000000-0002-0000-0000-000000000000}">
      <formula1>367</formula1>
    </dataValidation>
    <dataValidation allowBlank="1" showInputMessage="1" showErrorMessage="1" prompt="U raspon ćelija od B4 do B6 i od E4 do E5 unesite podatke o zaposleniku. Datum početka i završetka platnog razdoblja automatski se ažuriraju u ćelijama K4 i K5" sqref="A3:B3" xr:uid="{00000000-0002-0000-0000-000001000000}"/>
    <dataValidation allowBlank="1" showInputMessage="1" showErrorMessage="1" prompt="U ćeliju zdesna unesite ime i prezime" sqref="A4" xr:uid="{00000000-0002-0000-0000-000002000000}"/>
    <dataValidation allowBlank="1" showInputMessage="1" showErrorMessage="1" prompt="U ovu ćeliju unesite ime i prezime" sqref="B4:C4" xr:uid="{00000000-0002-0000-0000-000003000000}"/>
    <dataValidation allowBlank="1" showInputMessage="1" showErrorMessage="1" prompt="Odjel unesite u ćeliju zdesna" sqref="D4" xr:uid="{00000000-0002-0000-0000-000004000000}"/>
    <dataValidation allowBlank="1" showInputMessage="1" showErrorMessage="1" prompt="U ovu ćeliju unesite odjel" sqref="E4:F4" xr:uid="{00000000-0002-0000-0000-000005000000}"/>
    <dataValidation allowBlank="1" showInputMessage="1" showErrorMessage="1" prompt="Ime i prezime rukovoditelja unesite u ćeliju zdesna" sqref="D5" xr:uid="{00000000-0002-0000-0000-000006000000}"/>
    <dataValidation allowBlank="1" showInputMessage="1" showErrorMessage="1" prompt="U ovu ćeliju unesite ime i prezime rukovoditelja, a u tablicu Troškovi počevši s ćelijom A8 pojedinosti o troškovima" sqref="E5:F5" xr:uid="{00000000-0002-0000-0000-000007000000}"/>
    <dataValidation allowBlank="1" showInputMessage="1" showErrorMessage="1" prompt="ID zaposlenika unesite u ćeliju zdesna" sqref="A5" xr:uid="{00000000-0002-0000-0000-000008000000}"/>
    <dataValidation allowBlank="1" showInputMessage="1" showErrorMessage="1" prompt="U ovu ćeliju unesite ID zaposlenika" sqref="B5:C5" xr:uid="{00000000-0002-0000-0000-000009000000}"/>
    <dataValidation allowBlank="1" showInputMessage="1" showErrorMessage="1" prompt="Radno mjesto unesite u ćeliju zdesna" sqref="A6" xr:uid="{00000000-0002-0000-0000-00000A000000}"/>
    <dataValidation allowBlank="1" showInputMessage="1" showErrorMessage="1" prompt="U ovu ćeliju unesite radno mjesto zaposlenika" sqref="B6:C6" xr:uid="{00000000-0002-0000-0000-00000B000000}"/>
    <dataValidation allowBlank="1" showInputMessage="1" showErrorMessage="1" prompt="Datum početka platnog razdoblja automatski se ažurira u ćeliji zdesna" sqref="J4" xr:uid="{00000000-0002-0000-0000-00000C000000}"/>
    <dataValidation allowBlank="1" showInputMessage="1" showErrorMessage="1" prompt="Datum završetka platnog razdoblja automatski se ažurira u ćeliji zdesna" sqref="J5" xr:uid="{00000000-0002-0000-0000-00000D000000}"/>
    <dataValidation allowBlank="1" showInputMessage="1" showErrorMessage="1" prompt="U ovoj se ćeliji automatski ažurira datum početka platnog razdoblja" sqref="K5" xr:uid="{00000000-0002-0000-0000-00000E000000}"/>
    <dataValidation allowBlank="1" showInputMessage="1" showErrorMessage="1" prompt="U ovoj se ćeliji automatski ažurira datum završetka platnog razdoblja" sqref="K4" xr:uid="{00000000-0002-0000-0000-00000F000000}"/>
    <dataValidation allowBlank="1" showInputMessage="1" showErrorMessage="1" prompt="Datum početka i datum završetka platnog razdoblja automatski se ažuriraju u donjim ćelijama" sqref="J3:K3" xr:uid="{00000000-0002-0000-0000-000010000000}"/>
    <dataValidation allowBlank="1" showInputMessage="1" showErrorMessage="1" prompt="U ovaj stupac ispod ovog zaglavlja unesite Datum troška. Određene unose potražite pomoću filtara zaglavlja" sqref="A8" xr:uid="{00000000-0002-0000-0000-000011000000}"/>
    <dataValidation allowBlank="1" showInputMessage="1" showErrorMessage="1" prompt="U ovaj stupac ispod naslova unesite račun" sqref="B8" xr:uid="{00000000-0002-0000-0000-000012000000}"/>
    <dataValidation allowBlank="1" showInputMessage="1" showErrorMessage="1" prompt="U ovaj stupac ispod naslova unesite opis" sqref="C8" xr:uid="{00000000-0002-0000-0000-000013000000}"/>
    <dataValidation allowBlank="1" showInputMessage="1" showErrorMessage="1" prompt="U ovaj stupac ispod naslova unesite troškove za hotel" sqref="D8" xr:uid="{00000000-0002-0000-0000-000014000000}"/>
    <dataValidation allowBlank="1" showInputMessage="1" showErrorMessage="1" prompt="U ovaj stupac ispod naslova unesite putne troškove" sqref="E8" xr:uid="{00000000-0002-0000-0000-000015000000}"/>
    <dataValidation allowBlank="1" showInputMessage="1" showErrorMessage="1" prompt="U ovaj stupac ispod naslova unesite troškove za gorivo" sqref="F8" xr:uid="{00000000-0002-0000-0000-000016000000}"/>
    <dataValidation allowBlank="1" showInputMessage="1" showErrorMessage="1" prompt="U ovaj stupac ispod naslova unesite troškove za obroke" sqref="G8" xr:uid="{00000000-0002-0000-0000-000017000000}"/>
    <dataValidation allowBlank="1" showInputMessage="1" showErrorMessage="1" prompt="U ovaj stupac ispod naslova unesite troškove za telefon" sqref="H8" xr:uid="{00000000-0002-0000-0000-000018000000}"/>
    <dataValidation allowBlank="1" showInputMessage="1" showErrorMessage="1" prompt="U ovaj stupac ispod ovog naslova unesite troškove za zabavu" sqref="I8" xr:uid="{00000000-0002-0000-0000-000019000000}"/>
    <dataValidation allowBlank="1" showInputMessage="1" showErrorMessage="1" prompt="U ovaj stupac ispod naslova unesite razne troškove" sqref="J8" xr:uid="{00000000-0002-0000-0000-00001A000000}"/>
    <dataValidation allowBlank="1" showInputMessage="1" showErrorMessage="1" prompt="U ovom stupcu ispod ovog naslova automatski se izračunavaju ukupni troškovi. Podzbroj, Predujam i Ukupno nalaze se ispod ovog stupca" sqref="K8" xr:uid="{00000000-0002-0000-0000-00001B000000}"/>
    <dataValidation allowBlank="1" showInputMessage="1" showErrorMessage="1" prompt="U ćeliji zdesna automatski se izračunava podzbroj." sqref="A15:J15" xr:uid="{00000000-0002-0000-0000-00001C000000}"/>
    <dataValidation allowBlank="1" showInputMessage="1" showErrorMessage="1" prompt="U ovoj se ćeliji automatski izračunava podzbroj. Unesite predujam u ćeliju ispod. Ukupni zbroj automatski se izračunava ispod ćelije Predujam" sqref="K15" xr:uid="{00000000-0002-0000-0000-00001D000000}"/>
    <dataValidation allowBlank="1" showInputMessage="1" showErrorMessage="1" prompt="Predujam unesite u ćeliju zdesna" sqref="A16:J16" xr:uid="{00000000-0002-0000-0000-00001E000000}"/>
    <dataValidation allowBlank="1" showInputMessage="1" showErrorMessage="1" prompt="Unesite Predujam u ovu ćeliju. Ukupan zbroj automatski se izračunava ispod" sqref="K16" xr:uid="{00000000-0002-0000-0000-00001F000000}"/>
    <dataValidation allowBlank="1" showInputMessage="1" showErrorMessage="1" prompt="Sveukupni iznos automatski se izračunava u ćeliji zdesna. Naziv osobe koja je odobrila izvješće i napomene unesite u ćelije ispod" sqref="A17:J17" xr:uid="{00000000-0002-0000-0000-000020000000}"/>
    <dataValidation allowBlank="1" showInputMessage="1" showErrorMessage="1" prompt="U ovoj se ćeliji automatski izračunava sveukupni iznos" sqref="K17" xr:uid="{00000000-0002-0000-0000-000021000000}"/>
    <dataValidation allowBlank="1" showInputMessage="1" showErrorMessage="1" prompt="Naziv osobe koja je odobrila izvješće unesite u ćeliju ispod, a u ćeliju zdesna napomene, ako ih ima. Polje za uredsko upotrebu nalazi se ispod" sqref="A18:B18" xr:uid="{00000000-0002-0000-0000-000022000000}"/>
    <dataValidation allowBlank="1" showInputMessage="1" showErrorMessage="1" prompt="U ćeliju ispod unesite bilješke" sqref="C18:D18" xr:uid="{00000000-0002-0000-0000-000023000000}"/>
    <dataValidation allowBlank="1" showInputMessage="1" showErrorMessage="1" prompt="Ova je ćelija namijenjena obavijesti o isključivo internoj upotrebi" sqref="A22:D22" xr:uid="{00000000-0002-0000-0000-000024000000}"/>
    <dataValidation allowBlank="1" showInputMessage="1" showErrorMessage="1" prompt="U tu ćeliju unesite broj izvješća" sqref="J1:K1" xr:uid="{00000000-0002-0000-0000-000025000000}"/>
    <dataValidation allowBlank="1" showInputMessage="1" showErrorMessage="1" prompt="U ovoj se ćeliji nalazi naslov radnog lista. U donje ćelije unesite informacije o zaposleniku" sqref="A2:K2" xr:uid="{00000000-0002-0000-0000-000026000000}"/>
    <dataValidation allowBlank="1" showInputMessage="1" showErrorMessage="1" prompt="Na ovom radnom listu stvorite Izvješće o putnim troškovima. Unesite broj Izvješća u ćeliju zdesna" sqref="A1:I1" xr:uid="{00000000-0002-0000-0000-000027000000}"/>
  </dataValidations>
  <printOptions horizontalCentered="1"/>
  <pageMargins left="0.5" right="0.5" top="1" bottom="1" header="0.5" footer="0.5"/>
  <pageSetup paperSize="9" scale="76" fitToHeight="0" orientation="landscape" horizontalDpi="200" verticalDpi="200" r:id="rId1"/>
  <headerFooter differentFirst="1" alignWithMargins="0">
    <oddFooter>Page &amp;P of &amp;N</oddFooter>
  </headerFooter>
  <ignoredErrors>
    <ignoredError sqref="K4:K5 K9:K13 K17" emptyCellReference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1F99C590-0E1A-45BA-95A6-CFA5E32123B4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B4D1B3EE-DD43-4516-BD56-D5FA31C3EE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4FED989E-629E-4971-BC08-C2AC6EC9C65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TM02805716</ap:Template>
  <ap:DocSecurity>0</ap:DocSecurity>
  <ap:ScaleCrop>false</ap:ScaleCrop>
  <ap:HeadingPairs>
    <vt:vector baseType="variant" size="4">
      <vt:variant>
        <vt:lpstr>Radni listovi</vt:lpstr>
      </vt:variant>
      <vt:variant>
        <vt:i4>1</vt:i4>
      </vt:variant>
      <vt:variant>
        <vt:lpstr>Imenovani rasponi</vt:lpstr>
      </vt:variant>
      <vt:variant>
        <vt:i4>6</vt:i4>
      </vt:variant>
    </vt:vector>
  </ap:HeadingPairs>
  <ap:TitlesOfParts>
    <vt:vector baseType="lpstr" size="7">
      <vt:lpstr>Izvješće o troškovima</vt:lpstr>
      <vt:lpstr>'Izvješće o troškovima'!Ispis_naslova</vt:lpstr>
      <vt:lpstr>Naslov1</vt:lpstr>
      <vt:lpstr>RowTitleRegion1..J1</vt:lpstr>
      <vt:lpstr>RowTitleRegion2..B6</vt:lpstr>
      <vt:lpstr>RowTitleRegion3..E5</vt:lpstr>
      <vt:lpstr>RowTitleRegion4..K5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2022-06-14T04:33:22Z</dcterms:created>
  <dcterms:modified xsi:type="dcterms:W3CDTF">2022-08-04T03:39:47Z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