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8"/>
  <workbookPr/>
  <mc:AlternateContent xmlns:mc="http://schemas.openxmlformats.org/markup-compatibility/2006">
    <mc:Choice Requires="x15">
      <x15ac:absPath xmlns:x15ac="http://schemas.microsoft.com/office/spreadsheetml/2010/11/ac" url="\\store\FTP\MNET\Lalissa\01_Template\WordTech_20190515_Accessibility_Q4_B7\04_PreDTP_Done\hr-HR\"/>
    </mc:Choice>
  </mc:AlternateContent>
  <xr:revisionPtr revIDLastSave="0" documentId="13_ncr:1_{4C651B54-B844-401F-909D-CCFAABCFAF6C}" xr6:coauthVersionLast="43" xr6:coauthVersionMax="43" xr10:uidLastSave="{00000000-0000-0000-0000-000000000000}"/>
  <bookViews>
    <workbookView xWindow="-120" yWindow="-120" windowWidth="28500" windowHeight="14415" xr2:uid="{00000000-000D-0000-FFFF-FFFF00000000}"/>
  </bookViews>
  <sheets>
    <sheet name="Raspored zadataka" sheetId="1" r:id="rId1"/>
  </sheets>
  <definedNames>
    <definedName name="DatumPočetka">'Raspored zadataka'!$B$4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O3" i="1" l="1"/>
  <c r="O4" i="1"/>
  <c r="M4" i="1"/>
  <c r="K4" i="1"/>
  <c r="I4" i="1"/>
  <c r="G4" i="1"/>
  <c r="M3" i="1"/>
  <c r="K3" i="1"/>
  <c r="I3" i="1"/>
  <c r="G3" i="1"/>
  <c r="E4" i="1"/>
  <c r="E3" i="1"/>
  <c r="C3" i="1"/>
  <c r="C4" i="1"/>
</calcChain>
</file>

<file path=xl/sharedStrings.xml><?xml version="1.0" encoding="utf-8"?>
<sst xmlns="http://schemas.openxmlformats.org/spreadsheetml/2006/main" count="38" uniqueCount="38">
  <si>
    <t>ZA TJEDAN:</t>
  </si>
  <si>
    <t>Zadatak</t>
  </si>
  <si>
    <t>Skupljanje igračaka/razno</t>
  </si>
  <si>
    <t>Preuzimanje pošte</t>
  </si>
  <si>
    <t>Iznošenje smeća</t>
  </si>
  <si>
    <t>Pripremanje večere</t>
  </si>
  <si>
    <t>Brisanje prašine</t>
  </si>
  <si>
    <t>Metenje</t>
  </si>
  <si>
    <t>Usisavanje prašine</t>
  </si>
  <si>
    <t>Čišćenje podova</t>
  </si>
  <si>
    <t>Čišćenje kupaonice</t>
  </si>
  <si>
    <t>Čišćenje spavaće sobe</t>
  </si>
  <si>
    <t>Pranje rublja</t>
  </si>
  <si>
    <t>Košnja travnjaka</t>
  </si>
  <si>
    <t>Grabljanje travnjaka</t>
  </si>
  <si>
    <t>Pljevljenje vrta</t>
  </si>
  <si>
    <t>Rezanje živice</t>
  </si>
  <si>
    <t>Zalijevanje biljki</t>
  </si>
  <si>
    <t>Čišćenje garaže</t>
  </si>
  <si>
    <t xml:space="preserve"> OSOBA</t>
  </si>
  <si>
    <t>Ime i prezime 1</t>
  </si>
  <si>
    <t>Ime i prezime 2</t>
  </si>
  <si>
    <t>GOTOVO</t>
  </si>
  <si>
    <t>Da</t>
  </si>
  <si>
    <t>Ne</t>
  </si>
  <si>
    <t xml:space="preserve"> OSOBA </t>
  </si>
  <si>
    <t xml:space="preserve">GOTOVO </t>
  </si>
  <si>
    <t xml:space="preserve"> OSOBA  </t>
  </si>
  <si>
    <t xml:space="preserve">GOTOVO  </t>
  </si>
  <si>
    <t xml:space="preserve"> OSOBA   </t>
  </si>
  <si>
    <t xml:space="preserve">GOTOVO   </t>
  </si>
  <si>
    <t xml:space="preserve"> OSOBA    </t>
  </si>
  <si>
    <t xml:space="preserve">GOTOVO    </t>
  </si>
  <si>
    <t xml:space="preserve"> OSOBA     </t>
  </si>
  <si>
    <t xml:space="preserve">GOTOVO     </t>
  </si>
  <si>
    <t xml:space="preserve"> OSOBA      </t>
  </si>
  <si>
    <t xml:space="preserve">GOTOVO      </t>
  </si>
  <si>
    <r>
      <rPr>
        <sz val="36"/>
        <color theme="3"/>
        <rFont val="Calibri"/>
        <family val="2"/>
        <scheme val="major"/>
      </rPr>
      <t xml:space="preserve">Raspored </t>
    </r>
    <r>
      <rPr>
        <b/>
        <sz val="36"/>
        <color theme="3"/>
        <rFont val="Calibri"/>
        <family val="2"/>
        <charset val="238"/>
        <scheme val="minor"/>
      </rPr>
      <t>zadataka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</si>
</sst>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7" formatCode="d"/>
  </numFmts>
  <fonts count="27" x14ac:knownFonts="1"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sz val="2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6"/>
      <color theme="3"/>
      <name val="Calibri"/>
      <family val="2"/>
      <scheme val="major"/>
    </font>
    <font>
      <sz val="16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3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 tint="-0.24994659260841701"/>
      </top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medium">
        <color theme="6" tint="-0.24994659260841701"/>
      </top>
      <bottom/>
      <diagonal/>
    </border>
    <border>
      <left/>
      <right/>
      <top/>
      <bottom style="medium">
        <color theme="6" tint="-0.24994659260841701"/>
      </bottom>
      <diagonal/>
    </border>
    <border>
      <left/>
      <right/>
      <top style="medium">
        <color theme="7" tint="-0.24994659260841701"/>
      </top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/>
      <top/>
      <bottom style="medium">
        <color theme="8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3"/>
      </left>
      <right/>
      <top style="medium">
        <color theme="4" tint="-0.24994659260841701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4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wrapText="1"/>
    </xf>
    <xf numFmtId="0" fontId="1" fillId="0" borderId="0" applyNumberFormat="0" applyFill="0" applyBorder="0" applyAlignment="0" applyProtection="0"/>
    <xf numFmtId="0" fontId="5" fillId="2" borderId="1" applyNumberFormat="0" applyAlignment="0" applyProtection="0"/>
    <xf numFmtId="0" fontId="3" fillId="2" borderId="1" applyNumberFormat="0" applyAlignment="0" applyProtection="0"/>
    <xf numFmtId="0" fontId="8" fillId="0" borderId="0" applyNumberFormat="0" applyFill="0" applyAlignment="0" applyProtection="0"/>
    <xf numFmtId="0" fontId="12" fillId="0" borderId="0">
      <alignment vertical="center"/>
    </xf>
    <xf numFmtId="0" fontId="11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25" applyNumberFormat="0" applyAlignment="0" applyProtection="0"/>
    <xf numFmtId="0" fontId="19" fillId="14" borderId="26" applyNumberFormat="0" applyAlignment="0" applyProtection="0"/>
    <xf numFmtId="0" fontId="20" fillId="14" borderId="25" applyNumberFormat="0" applyAlignment="0" applyProtection="0"/>
    <xf numFmtId="0" fontId="21" fillId="0" borderId="27" applyNumberFormat="0" applyFill="0" applyAlignment="0" applyProtection="0"/>
    <xf numFmtId="0" fontId="22" fillId="15" borderId="28" applyNumberFormat="0" applyAlignment="0" applyProtection="0"/>
    <xf numFmtId="0" fontId="23" fillId="0" borderId="0" applyNumberFormat="0" applyFill="0" applyBorder="0" applyAlignment="0" applyProtection="0"/>
    <xf numFmtId="0" fontId="13" fillId="16" borderId="29" applyNumberFormat="0" applyFont="0" applyAlignment="0" applyProtection="0"/>
    <xf numFmtId="0" fontId="24" fillId="0" borderId="30" applyNumberFormat="0" applyFill="0" applyAlignment="0" applyProtection="0"/>
    <xf numFmtId="0" fontId="25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5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5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5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5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5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</cellStyleXfs>
  <cellXfs count="41">
    <xf numFmtId="0" fontId="0" fillId="0" borderId="0" xfId="0">
      <alignment wrapText="1"/>
    </xf>
    <xf numFmtId="0" fontId="0" fillId="0" borderId="0" xfId="0" applyFont="1" applyBorder="1" applyAlignment="1">
      <alignment horizontal="center" vertical="center"/>
    </xf>
    <xf numFmtId="0" fontId="8" fillId="0" borderId="0" xfId="4"/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0" fontId="0" fillId="0" borderId="19" xfId="0" applyBorder="1">
      <alignment wrapText="1"/>
    </xf>
    <xf numFmtId="0" fontId="10" fillId="0" borderId="0" xfId="4" applyFont="1" applyAlignment="1"/>
    <xf numFmtId="0" fontId="8" fillId="0" borderId="0" xfId="4" applyAlignment="1">
      <alignment wrapText="1"/>
    </xf>
    <xf numFmtId="0" fontId="4" fillId="9" borderId="23" xfId="0" applyNumberFormat="1" applyFont="1" applyFill="1" applyBorder="1" applyAlignment="1">
      <alignment horizontal="center" vertical="top"/>
    </xf>
    <xf numFmtId="0" fontId="4" fillId="9" borderId="24" xfId="0" applyNumberFormat="1" applyFont="1" applyFill="1" applyBorder="1" applyAlignment="1">
      <alignment horizontal="center" vertical="top"/>
    </xf>
    <xf numFmtId="0" fontId="4" fillId="3" borderId="3" xfId="0" applyNumberFormat="1" applyFont="1" applyFill="1" applyBorder="1" applyAlignment="1">
      <alignment horizontal="center" vertical="top"/>
    </xf>
    <xf numFmtId="0" fontId="4" fillId="4" borderId="5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0" fontId="4" fillId="6" borderId="9" xfId="0" applyNumberFormat="1" applyFont="1" applyFill="1" applyBorder="1" applyAlignment="1">
      <alignment horizontal="center" vertical="top"/>
    </xf>
    <xf numFmtId="0" fontId="4" fillId="7" borderId="11" xfId="0" applyNumberFormat="1" applyFont="1" applyFill="1" applyBorder="1" applyAlignment="1">
      <alignment horizontal="center" vertical="top"/>
    </xf>
    <xf numFmtId="0" fontId="4" fillId="8" borderId="15" xfId="0" applyNumberFormat="1" applyFont="1" applyFill="1" applyBorder="1" applyAlignment="1">
      <alignment horizontal="center" vertical="top"/>
    </xf>
    <xf numFmtId="0" fontId="4" fillId="8" borderId="16" xfId="0" applyNumberFormat="1" applyFont="1" applyFill="1" applyBorder="1" applyAlignment="1">
      <alignment horizontal="center" vertical="top"/>
    </xf>
    <xf numFmtId="0" fontId="12" fillId="0" borderId="0" xfId="5">
      <alignment vertical="center"/>
    </xf>
    <xf numFmtId="0" fontId="1" fillId="0" borderId="0" xfId="1" applyAlignment="1">
      <alignment horizontal="left" vertical="center"/>
    </xf>
    <xf numFmtId="0" fontId="5" fillId="9" borderId="20" xfId="2" applyNumberFormat="1" applyFill="1" applyBorder="1" applyAlignment="1">
      <alignment vertical="center"/>
    </xf>
    <xf numFmtId="0" fontId="5" fillId="9" borderId="21" xfId="2" applyNumberFormat="1" applyFill="1" applyBorder="1" applyAlignment="1">
      <alignment vertical="center"/>
    </xf>
    <xf numFmtId="0" fontId="5" fillId="3" borderId="2" xfId="2" applyNumberFormat="1" applyFill="1" applyBorder="1" applyAlignment="1">
      <alignment vertical="center"/>
    </xf>
    <xf numFmtId="0" fontId="5" fillId="4" borderId="4" xfId="2" applyNumberFormat="1" applyFill="1" applyBorder="1" applyAlignment="1">
      <alignment vertical="center"/>
    </xf>
    <xf numFmtId="0" fontId="5" fillId="5" borderId="6" xfId="2" applyNumberFormat="1" applyFill="1" applyBorder="1" applyAlignment="1">
      <alignment vertical="center"/>
    </xf>
    <xf numFmtId="0" fontId="5" fillId="6" borderId="8" xfId="2" applyNumberFormat="1" applyFill="1" applyBorder="1" applyAlignment="1">
      <alignment vertical="center"/>
    </xf>
    <xf numFmtId="0" fontId="5" fillId="7" borderId="10" xfId="2" applyNumberFormat="1" applyFill="1" applyBorder="1" applyAlignment="1">
      <alignment vertical="center"/>
    </xf>
    <xf numFmtId="0" fontId="5" fillId="8" borderId="12" xfId="2" applyNumberFormat="1" applyFill="1" applyBorder="1" applyAlignment="1">
      <alignment vertical="center"/>
    </xf>
    <xf numFmtId="0" fontId="5" fillId="8" borderId="13" xfId="2" applyNumberFormat="1" applyFill="1" applyBorder="1" applyAlignment="1">
      <alignment vertical="center"/>
    </xf>
    <xf numFmtId="167" fontId="4" fillId="9" borderId="22" xfId="0" applyNumberFormat="1" applyFont="1" applyFill="1" applyBorder="1" applyAlignment="1">
      <alignment horizontal="left" vertical="center" indent="1"/>
    </xf>
    <xf numFmtId="167" fontId="4" fillId="9" borderId="0" xfId="0" applyNumberFormat="1" applyFont="1" applyFill="1" applyBorder="1" applyAlignment="1">
      <alignment horizontal="left" vertical="center" indent="1"/>
    </xf>
    <xf numFmtId="167" fontId="4" fillId="3" borderId="0" xfId="0" applyNumberFormat="1" applyFont="1" applyFill="1" applyBorder="1" applyAlignment="1">
      <alignment horizontal="left" vertical="center" indent="1"/>
    </xf>
    <xf numFmtId="167" fontId="4" fillId="4" borderId="0" xfId="0" applyNumberFormat="1" applyFont="1" applyFill="1" applyBorder="1" applyAlignment="1">
      <alignment horizontal="left" vertical="center" indent="1"/>
    </xf>
    <xf numFmtId="167" fontId="4" fillId="5" borderId="0" xfId="0" applyNumberFormat="1" applyFont="1" applyFill="1" applyBorder="1" applyAlignment="1">
      <alignment horizontal="left" vertical="center" indent="1"/>
    </xf>
    <xf numFmtId="167" fontId="4" fillId="6" borderId="0" xfId="0" applyNumberFormat="1" applyFont="1" applyFill="1" applyBorder="1" applyAlignment="1">
      <alignment horizontal="left" vertical="center" indent="1"/>
    </xf>
    <xf numFmtId="167" fontId="4" fillId="7" borderId="0" xfId="0" applyNumberFormat="1" applyFont="1" applyFill="1" applyBorder="1" applyAlignment="1">
      <alignment horizontal="left" vertical="center" indent="1"/>
    </xf>
    <xf numFmtId="167" fontId="4" fillId="8" borderId="0" xfId="0" applyNumberFormat="1" applyFont="1" applyFill="1" applyBorder="1" applyAlignment="1">
      <alignment horizontal="left" vertical="center" indent="1"/>
    </xf>
    <xf numFmtId="167" fontId="4" fillId="8" borderId="14" xfId="0" applyNumberFormat="1" applyFont="1" applyFill="1" applyBorder="1" applyAlignment="1">
      <alignment horizontal="left" vertical="center" indent="1"/>
    </xf>
  </cellXfs>
  <cellStyles count="48">
    <cellStyle name="20% - Isticanje1" xfId="25" builtinId="30" customBuiltin="1"/>
    <cellStyle name="20% - Isticanje2" xfId="29" builtinId="34" customBuiltin="1"/>
    <cellStyle name="20% - Isticanje3" xfId="33" builtinId="38" customBuiltin="1"/>
    <cellStyle name="20% - Isticanje4" xfId="37" builtinId="42" customBuiltin="1"/>
    <cellStyle name="20% - Isticanje5" xfId="41" builtinId="46" customBuiltin="1"/>
    <cellStyle name="20% - Isticanje6" xfId="45" builtinId="50" customBuiltin="1"/>
    <cellStyle name="40% - Isticanje1" xfId="26" builtinId="31" customBuiltin="1"/>
    <cellStyle name="40% - Isticanje2" xfId="30" builtinId="35" customBuiltin="1"/>
    <cellStyle name="40% - Isticanje3" xfId="34" builtinId="39" customBuiltin="1"/>
    <cellStyle name="40% - Isticanje4" xfId="38" builtinId="43" customBuiltin="1"/>
    <cellStyle name="40% - Isticanje5" xfId="42" builtinId="47" customBuiltin="1"/>
    <cellStyle name="40% - Isticanje6" xfId="46" builtinId="51" customBuiltin="1"/>
    <cellStyle name="60% - Isticanje1" xfId="27" builtinId="32" customBuiltin="1"/>
    <cellStyle name="60% - Isticanje2" xfId="31" builtinId="36" customBuiltin="1"/>
    <cellStyle name="60% - Isticanje3" xfId="35" builtinId="40" customBuiltin="1"/>
    <cellStyle name="60% - Isticanje4" xfId="39" builtinId="44" customBuiltin="1"/>
    <cellStyle name="60% - Isticanje5" xfId="43" builtinId="48" customBuiltin="1"/>
    <cellStyle name="60% - Isticanje6" xfId="47" builtinId="52" customBuiltin="1"/>
    <cellStyle name="Bilješka" xfId="22" builtinId="10" customBuiltin="1"/>
    <cellStyle name="Dobro" xfId="13" builtinId="26" customBuiltin="1"/>
    <cellStyle name="Isticanje1" xfId="24" builtinId="29" customBuiltin="1"/>
    <cellStyle name="Isticanje2" xfId="28" builtinId="33" customBuiltin="1"/>
    <cellStyle name="Isticanje3" xfId="32" builtinId="37" customBuiltin="1"/>
    <cellStyle name="Isticanje4" xfId="36" builtinId="41" customBuiltin="1"/>
    <cellStyle name="Isticanje5" xfId="40" builtinId="45" customBuiltin="1"/>
    <cellStyle name="Isticanje6" xfId="44" builtinId="49" customBuiltin="1"/>
    <cellStyle name="Izlaz" xfId="17" builtinId="21" customBuiltin="1"/>
    <cellStyle name="Izračun" xfId="18" builtinId="22" customBuiltin="1"/>
    <cellStyle name="Loše" xfId="14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12" builtinId="19" customBuiltin="1"/>
    <cellStyle name="Neutralno" xfId="15" builtinId="28" customBuiltin="1"/>
    <cellStyle name="Normalno" xfId="0" builtinId="0" customBuiltin="1"/>
    <cellStyle name="Oblikovanje za osobu" xfId="5" xr:uid="{00000000-0005-0000-0000-000006000000}"/>
    <cellStyle name="Postotak" xfId="11" builtinId="5" customBuiltin="1"/>
    <cellStyle name="Povezana ćelija" xfId="19" builtinId="24" customBuiltin="1"/>
    <cellStyle name="Provjera ćelije" xfId="20" builtinId="23" customBuiltin="1"/>
    <cellStyle name="Tekst objašnjenja" xfId="6" builtinId="53" customBuiltin="1"/>
    <cellStyle name="Tekst upozorenja" xfId="21" builtinId="11" customBuiltin="1"/>
    <cellStyle name="Ukupni zbroj" xfId="23" builtinId="25" customBuiltin="1"/>
    <cellStyle name="Unos" xfId="16" builtinId="20" customBuiltin="1"/>
    <cellStyle name="Valuta" xfId="9" builtinId="4" customBuiltin="1"/>
    <cellStyle name="Valuta [0]" xfId="10" builtinId="7" customBuiltin="1"/>
    <cellStyle name="Zarez" xfId="7" builtinId="3" customBuiltin="1"/>
    <cellStyle name="Zarez [0]" xfId="8" builtinId="6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83340A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color theme="4" tint="-0.499984740745262"/>
      </font>
    </dxf>
    <dxf>
      <font>
        <b/>
        <i val="0"/>
        <color theme="3"/>
      </font>
    </dxf>
    <dxf>
      <font>
        <b val="0"/>
        <i val="0"/>
        <color theme="1" tint="0.499984740745262"/>
      </font>
      <border>
        <top style="medium">
          <color theme="4" tint="-0.499984740745262"/>
        </top>
      </border>
    </dxf>
    <dxf>
      <font>
        <b val="0"/>
        <i val="0"/>
        <color theme="1" tint="0.34998626667073579"/>
      </font>
      <border>
        <bottom style="medium">
          <color theme="4" tint="-0.499984740745262"/>
        </bottom>
      </border>
    </dxf>
    <dxf>
      <font>
        <b val="0"/>
        <i val="0"/>
        <color theme="3"/>
      </font>
      <border>
        <top style="thin">
          <color theme="4" tint="-0.499984740745262"/>
        </top>
        <bottom style="thin">
          <color theme="4" tint="-0.499984740745262"/>
        </bottom>
        <horizontal style="thin">
          <color theme="4" tint="-0.499984740745262"/>
        </horizontal>
      </border>
    </dxf>
  </dxfs>
  <tableStyles count="1" defaultPivotStyle="PivotStyleLight16">
    <tableStyle name="Tablica s rasporedom zadataka" pivot="0" count="5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secondColumnStripe" dxfId="24"/>
    </tableStyle>
  </tableStyles>
  <colors>
    <mruColors>
      <color rgb="FF8334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adaci" displayName="Zadaci" ref="B6:P23" totalsRowDxfId="23">
  <autoFilter ref="B6:P23" xr:uid="{00000000-0009-0000-0100-000001000000}"/>
  <tableColumns count="15">
    <tableColumn id="1" xr3:uid="{00000000-0010-0000-0000-000001000000}" name="Zadatak" totalsRowLabel="Zbroj" dataDxfId="22" totalsRowDxfId="0"/>
    <tableColumn id="2" xr3:uid="{00000000-0010-0000-0000-000002000000}" name=" OSOBA" totalsRowDxfId="1" dataCellStyle="Oblikovanje za osobu"/>
    <tableColumn id="3" xr3:uid="{00000000-0010-0000-0000-000003000000}" name="GOTOVO" dataDxfId="21" totalsRowDxfId="2"/>
    <tableColumn id="4" xr3:uid="{00000000-0010-0000-0000-000004000000}" name=" OSOBA " totalsRowDxfId="3" dataCellStyle="Oblikovanje za osobu"/>
    <tableColumn id="5" xr3:uid="{00000000-0010-0000-0000-000005000000}" name="GOTOVO " dataDxfId="20" totalsRowDxfId="4"/>
    <tableColumn id="6" xr3:uid="{00000000-0010-0000-0000-000006000000}" name=" OSOBA  " totalsRowDxfId="5" dataCellStyle="Oblikovanje za osobu"/>
    <tableColumn id="7" xr3:uid="{00000000-0010-0000-0000-000007000000}" name="GOTOVO  " dataDxfId="19" totalsRowDxfId="6"/>
    <tableColumn id="8" xr3:uid="{00000000-0010-0000-0000-000008000000}" name=" OSOBA   " totalsRowDxfId="7" dataCellStyle="Oblikovanje za osobu"/>
    <tableColumn id="9" xr3:uid="{00000000-0010-0000-0000-000009000000}" name="GOTOVO   " dataDxfId="18" totalsRowDxfId="8"/>
    <tableColumn id="10" xr3:uid="{00000000-0010-0000-0000-00000A000000}" name=" OSOBA    " totalsRowDxfId="9" dataCellStyle="Oblikovanje za osobu"/>
    <tableColumn id="11" xr3:uid="{00000000-0010-0000-0000-00000B000000}" name="GOTOVO    " dataDxfId="17" totalsRowDxfId="10"/>
    <tableColumn id="12" xr3:uid="{00000000-0010-0000-0000-00000C000000}" name=" OSOBA     " totalsRowDxfId="11" dataCellStyle="Oblikovanje za osobu"/>
    <tableColumn id="13" xr3:uid="{00000000-0010-0000-0000-00000D000000}" name="GOTOVO     " dataDxfId="16" totalsRowDxfId="12"/>
    <tableColumn id="14" xr3:uid="{00000000-0010-0000-0000-00000E000000}" name=" OSOBA      " totalsRowDxfId="13" dataCellStyle="Oblikovanje za osobu"/>
    <tableColumn id="15" xr3:uid="{00000000-0010-0000-0000-00000F000000}" name="GOTOVO      " totalsRowFunction="count" dataDxfId="15" totalsRowDxfId="14"/>
  </tableColumns>
  <tableStyleInfo name="Tablica s rasporedom zadataka" showFirstColumn="1" showLastColumn="0" showRowStripes="0" showColumnStripes="1"/>
  <extLst>
    <ext xmlns:x14="http://schemas.microsoft.com/office/spreadsheetml/2009/9/main" uri="{504A1905-F514-4f6f-8877-14C23A59335A}">
      <x14:table altTextSummary="U ovu tablicu unesite zadatke i ime osobe koja će ih obaviti, a zatim odaberite Da ili Ne da biste naznačili jesu li dovršeni"/>
    </ext>
  </extLst>
</table>
</file>

<file path=xl/theme/theme1.xml><?xml version="1.0" encoding="utf-8"?>
<a:theme xmlns:a="http://schemas.openxmlformats.org/drawingml/2006/main" name="Office Theme">
  <a:themeElements>
    <a:clrScheme name="Chore Schedule 5">
      <a:dk1>
        <a:sysClr val="windowText" lastClr="000000"/>
      </a:dk1>
      <a:lt1>
        <a:sysClr val="window" lastClr="FFFFFF"/>
      </a:lt1>
      <a:dk2>
        <a:srgbClr val="625C4E"/>
      </a:dk2>
      <a:lt2>
        <a:srgbClr val="FFFFFF"/>
      </a:lt2>
      <a:accent1>
        <a:srgbClr val="F06C28"/>
      </a:accent1>
      <a:accent2>
        <a:srgbClr val="F1783B"/>
      </a:accent2>
      <a:accent3>
        <a:srgbClr val="F28650"/>
      </a:accent3>
      <a:accent4>
        <a:srgbClr val="F39363"/>
      </a:accent4>
      <a:accent5>
        <a:srgbClr val="F49C70"/>
      </a:accent5>
      <a:accent6>
        <a:srgbClr val="F5A47B"/>
      </a:accent6>
      <a:hlink>
        <a:srgbClr val="31AEBB"/>
      </a:hlink>
      <a:folHlink>
        <a:srgbClr val="AD7A99"/>
      </a:folHlink>
    </a:clrScheme>
    <a:fontScheme name="Chor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P23"/>
  <sheetViews>
    <sheetView showGridLines="0" tabSelected="1" zoomScaleNormal="100" workbookViewId="0"/>
  </sheetViews>
  <sheetFormatPr defaultColWidth="9.140625" defaultRowHeight="31.5" customHeight="1" x14ac:dyDescent="0.25"/>
  <cols>
    <col min="1" max="1" width="2.42578125" style="4" customWidth="1"/>
    <col min="2" max="2" width="34.7109375" style="4" customWidth="1"/>
    <col min="3" max="3" width="14.85546875" style="4" customWidth="1"/>
    <col min="4" max="4" width="12.28515625" style="4" customWidth="1"/>
    <col min="5" max="5" width="14.85546875" style="4" customWidth="1"/>
    <col min="6" max="6" width="12.28515625" style="4" customWidth="1"/>
    <col min="7" max="7" width="14.85546875" style="4" customWidth="1"/>
    <col min="8" max="8" width="12.28515625" style="4" customWidth="1"/>
    <col min="9" max="9" width="14.85546875" style="4" customWidth="1"/>
    <col min="10" max="10" width="12.28515625" style="4" customWidth="1"/>
    <col min="11" max="11" width="14.85546875" style="4" customWidth="1"/>
    <col min="12" max="12" width="12.28515625" style="4" customWidth="1"/>
    <col min="13" max="13" width="14.85546875" style="4" customWidth="1"/>
    <col min="14" max="14" width="12.28515625" style="4" customWidth="1"/>
    <col min="15" max="15" width="14.85546875" style="4" customWidth="1"/>
    <col min="16" max="16" width="12.28515625" style="4" customWidth="1"/>
    <col min="17" max="17" width="2.7109375" style="4" customWidth="1"/>
    <col min="18" max="16384" width="9.140625" style="4"/>
  </cols>
  <sheetData>
    <row r="1" spans="2:16" s="6" customFormat="1" ht="46.5" customHeight="1" x14ac:dyDescent="0.25">
      <c r="B1" s="22" t="s">
        <v>37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6" s="6" customFormat="1" ht="18" customHeight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customFormat="1" ht="41.25" customHeight="1" x14ac:dyDescent="0.25">
      <c r="B3" s="7" t="s">
        <v>0</v>
      </c>
      <c r="C3" s="23" t="str">
        <f ca="1">UPPER(TEXT(DatumPočetka,"aaa"))</f>
        <v>SRI</v>
      </c>
      <c r="D3" s="24"/>
      <c r="E3" s="25" t="str">
        <f ca="1">UPPER(TEXT(DatumPočetka+1,"aaa"))</f>
        <v>ČET</v>
      </c>
      <c r="F3" s="25"/>
      <c r="G3" s="26" t="str">
        <f ca="1">UPPER(TEXT(DatumPočetka+2,"aaa"))</f>
        <v>PET</v>
      </c>
      <c r="H3" s="26"/>
      <c r="I3" s="27" t="str">
        <f ca="1">UPPER(TEXT(DatumPočetka+3,"aaa"))</f>
        <v>SUB</v>
      </c>
      <c r="J3" s="27"/>
      <c r="K3" s="28" t="str">
        <f ca="1">UPPER(TEXT(DatumPočetka+4,"aaa"))</f>
        <v>NED</v>
      </c>
      <c r="L3" s="28"/>
      <c r="M3" s="29" t="str">
        <f ca="1">UPPER(TEXT(DatumPočetka+5,"aaa"))</f>
        <v>PON</v>
      </c>
      <c r="N3" s="29"/>
      <c r="O3" s="30" t="str">
        <f ca="1">UPPER(TEXT(DatumPočetka+6,"aaa"))</f>
        <v>UTO</v>
      </c>
      <c r="P3" s="31"/>
    </row>
    <row r="4" spans="2:16" customFormat="1" ht="33.75" customHeight="1" x14ac:dyDescent="0.25">
      <c r="B4" s="8">
        <f ca="1">TODAY()+30</f>
        <v>43635</v>
      </c>
      <c r="C4" s="32">
        <f ca="1">DatumPočetka</f>
        <v>43635</v>
      </c>
      <c r="D4" s="33"/>
      <c r="E4" s="34">
        <f ca="1">DatumPočetka+1</f>
        <v>43636</v>
      </c>
      <c r="F4" s="34"/>
      <c r="G4" s="35">
        <f ca="1">DatumPočetka+2</f>
        <v>43637</v>
      </c>
      <c r="H4" s="35"/>
      <c r="I4" s="36">
        <f ca="1">DatumPočetka+3</f>
        <v>43638</v>
      </c>
      <c r="J4" s="36"/>
      <c r="K4" s="37">
        <f ca="1">DatumPočetka+4</f>
        <v>43639</v>
      </c>
      <c r="L4" s="37"/>
      <c r="M4" s="38">
        <f ca="1">DatumPočetka+5</f>
        <v>43640</v>
      </c>
      <c r="N4" s="38"/>
      <c r="O4" s="39">
        <f ca="1">DatumPočetka+6</f>
        <v>43641</v>
      </c>
      <c r="P4" s="40"/>
    </row>
    <row r="5" spans="2:16" customFormat="1" ht="15" customHeight="1" thickBot="1" x14ac:dyDescent="0.3">
      <c r="B5" s="9"/>
      <c r="C5" s="12"/>
      <c r="D5" s="13"/>
      <c r="E5" s="14"/>
      <c r="F5" s="14"/>
      <c r="G5" s="15"/>
      <c r="H5" s="15"/>
      <c r="I5" s="16"/>
      <c r="J5" s="16"/>
      <c r="K5" s="17"/>
      <c r="L5" s="17"/>
      <c r="M5" s="18"/>
      <c r="N5" s="18"/>
      <c r="O5" s="19"/>
      <c r="P5" s="20"/>
    </row>
    <row r="6" spans="2:16" customFormat="1" ht="21" customHeight="1" x14ac:dyDescent="0.35">
      <c r="B6" s="10" t="s">
        <v>1</v>
      </c>
      <c r="C6" s="11" t="s">
        <v>19</v>
      </c>
      <c r="D6" s="2" t="s">
        <v>22</v>
      </c>
      <c r="E6" s="2" t="s">
        <v>25</v>
      </c>
      <c r="F6" s="2" t="s">
        <v>26</v>
      </c>
      <c r="G6" s="2" t="s">
        <v>27</v>
      </c>
      <c r="H6" s="2" t="s">
        <v>28</v>
      </c>
      <c r="I6" s="2" t="s">
        <v>29</v>
      </c>
      <c r="J6" s="2" t="s">
        <v>30</v>
      </c>
      <c r="K6" s="2" t="s">
        <v>31</v>
      </c>
      <c r="L6" s="2" t="s">
        <v>32</v>
      </c>
      <c r="M6" s="2" t="s">
        <v>33</v>
      </c>
      <c r="N6" s="2" t="s">
        <v>34</v>
      </c>
      <c r="O6" s="2" t="s">
        <v>35</v>
      </c>
      <c r="P6" s="2" t="s">
        <v>36</v>
      </c>
    </row>
    <row r="7" spans="2:16" customFormat="1" ht="31.5" customHeight="1" x14ac:dyDescent="0.25">
      <c r="B7" s="3" t="s">
        <v>2</v>
      </c>
      <c r="C7" s="21" t="s">
        <v>20</v>
      </c>
      <c r="D7" s="1" t="s">
        <v>23</v>
      </c>
      <c r="E7" s="21"/>
      <c r="F7" s="1"/>
      <c r="G7" s="21"/>
      <c r="H7" s="1"/>
      <c r="I7" s="21"/>
      <c r="J7" s="1"/>
      <c r="K7" s="21"/>
      <c r="L7" s="1"/>
      <c r="M7" s="21"/>
      <c r="N7" s="1"/>
      <c r="O7" s="21"/>
      <c r="P7" s="1"/>
    </row>
    <row r="8" spans="2:16" customFormat="1" ht="31.5" customHeight="1" x14ac:dyDescent="0.25">
      <c r="B8" s="3" t="s">
        <v>3</v>
      </c>
      <c r="C8" s="21" t="s">
        <v>21</v>
      </c>
      <c r="D8" s="1" t="s">
        <v>24</v>
      </c>
      <c r="E8" s="21"/>
      <c r="F8" s="1"/>
      <c r="G8" s="21"/>
      <c r="H8" s="1"/>
      <c r="I8" s="21"/>
      <c r="J8" s="1"/>
      <c r="K8" s="21"/>
      <c r="L8" s="1"/>
      <c r="M8" s="21"/>
      <c r="N8" s="1"/>
      <c r="O8" s="21"/>
      <c r="P8" s="1"/>
    </row>
    <row r="9" spans="2:16" customFormat="1" ht="31.5" customHeight="1" x14ac:dyDescent="0.25">
      <c r="B9" s="3" t="s">
        <v>4</v>
      </c>
      <c r="C9" s="21"/>
      <c r="D9" s="1"/>
      <c r="E9" s="21"/>
      <c r="F9" s="1"/>
      <c r="G9" s="21"/>
      <c r="H9" s="1"/>
      <c r="I9" s="21"/>
      <c r="J9" s="1"/>
      <c r="K9" s="21"/>
      <c r="L9" s="1"/>
      <c r="M9" s="21"/>
      <c r="N9" s="1"/>
      <c r="O9" s="21"/>
      <c r="P9" s="1"/>
    </row>
    <row r="10" spans="2:16" customFormat="1" ht="31.5" customHeight="1" x14ac:dyDescent="0.25">
      <c r="B10" s="3" t="s">
        <v>5</v>
      </c>
      <c r="C10" s="21"/>
      <c r="D10" s="1"/>
      <c r="E10" s="21"/>
      <c r="F10" s="1"/>
      <c r="G10" s="21"/>
      <c r="H10" s="1"/>
      <c r="I10" s="21"/>
      <c r="J10" s="1"/>
      <c r="K10" s="21"/>
      <c r="L10" s="1"/>
      <c r="M10" s="21"/>
      <c r="N10" s="1"/>
      <c r="O10" s="21"/>
      <c r="P10" s="1"/>
    </row>
    <row r="11" spans="2:16" customFormat="1" ht="31.5" customHeight="1" x14ac:dyDescent="0.25">
      <c r="B11" s="3" t="s">
        <v>6</v>
      </c>
      <c r="C11" s="21"/>
      <c r="D11" s="1"/>
      <c r="E11" s="21"/>
      <c r="F11" s="1"/>
      <c r="G11" s="21"/>
      <c r="H11" s="1"/>
      <c r="I11" s="21"/>
      <c r="J11" s="1"/>
      <c r="K11" s="21"/>
      <c r="L11" s="1"/>
      <c r="M11" s="21"/>
      <c r="N11" s="1"/>
      <c r="O11" s="21"/>
      <c r="P11" s="1"/>
    </row>
    <row r="12" spans="2:16" customFormat="1" ht="31.5" customHeight="1" x14ac:dyDescent="0.25">
      <c r="B12" s="3" t="s">
        <v>7</v>
      </c>
      <c r="C12" s="21"/>
      <c r="D12" s="1"/>
      <c r="E12" s="21"/>
      <c r="F12" s="1"/>
      <c r="G12" s="21"/>
      <c r="H12" s="1"/>
      <c r="I12" s="21"/>
      <c r="J12" s="1"/>
      <c r="K12" s="21"/>
      <c r="L12" s="1"/>
      <c r="M12" s="21"/>
      <c r="N12" s="1"/>
      <c r="O12" s="21"/>
      <c r="P12" s="1"/>
    </row>
    <row r="13" spans="2:16" customFormat="1" ht="31.5" customHeight="1" x14ac:dyDescent="0.25">
      <c r="B13" s="3" t="s">
        <v>8</v>
      </c>
      <c r="C13" s="21"/>
      <c r="D13" s="1"/>
      <c r="E13" s="21"/>
      <c r="F13" s="1"/>
      <c r="G13" s="21"/>
      <c r="H13" s="1"/>
      <c r="I13" s="21"/>
      <c r="J13" s="1"/>
      <c r="K13" s="21"/>
      <c r="L13" s="1"/>
      <c r="M13" s="21"/>
      <c r="N13" s="1"/>
      <c r="O13" s="21"/>
      <c r="P13" s="1"/>
    </row>
    <row r="14" spans="2:16" customFormat="1" ht="31.5" customHeight="1" x14ac:dyDescent="0.25">
      <c r="B14" s="3" t="s">
        <v>9</v>
      </c>
      <c r="C14" s="21"/>
      <c r="D14" s="1"/>
      <c r="E14" s="21"/>
      <c r="F14" s="1"/>
      <c r="G14" s="21"/>
      <c r="H14" s="1"/>
      <c r="I14" s="21"/>
      <c r="J14" s="1"/>
      <c r="K14" s="21"/>
      <c r="L14" s="1"/>
      <c r="M14" s="21"/>
      <c r="N14" s="1"/>
      <c r="O14" s="21"/>
      <c r="P14" s="1"/>
    </row>
    <row r="15" spans="2:16" customFormat="1" ht="31.5" customHeight="1" x14ac:dyDescent="0.25">
      <c r="B15" s="3" t="s">
        <v>10</v>
      </c>
      <c r="C15" s="21"/>
      <c r="D15" s="1"/>
      <c r="E15" s="21"/>
      <c r="F15" s="1"/>
      <c r="G15" s="21"/>
      <c r="H15" s="1"/>
      <c r="I15" s="21"/>
      <c r="J15" s="1"/>
      <c r="K15" s="21"/>
      <c r="L15" s="1"/>
      <c r="M15" s="21"/>
      <c r="N15" s="1"/>
      <c r="O15" s="21"/>
      <c r="P15" s="1"/>
    </row>
    <row r="16" spans="2:16" customFormat="1" ht="31.5" customHeight="1" x14ac:dyDescent="0.25">
      <c r="B16" s="3" t="s">
        <v>11</v>
      </c>
      <c r="C16" s="21"/>
      <c r="D16" s="1"/>
      <c r="E16" s="21"/>
      <c r="F16" s="1"/>
      <c r="G16" s="21"/>
      <c r="H16" s="1"/>
      <c r="I16" s="21"/>
      <c r="J16" s="1"/>
      <c r="K16" s="21"/>
      <c r="L16" s="1"/>
      <c r="M16" s="21"/>
      <c r="N16" s="1"/>
      <c r="O16" s="21"/>
      <c r="P16" s="1"/>
    </row>
    <row r="17" spans="2:16" customFormat="1" ht="31.5" customHeight="1" x14ac:dyDescent="0.25">
      <c r="B17" s="3" t="s">
        <v>12</v>
      </c>
      <c r="C17" s="21"/>
      <c r="D17" s="1"/>
      <c r="E17" s="21"/>
      <c r="F17" s="1"/>
      <c r="G17" s="21"/>
      <c r="H17" s="1"/>
      <c r="I17" s="21"/>
      <c r="J17" s="1"/>
      <c r="K17" s="21"/>
      <c r="L17" s="1"/>
      <c r="M17" s="21"/>
      <c r="N17" s="1"/>
      <c r="O17" s="21"/>
      <c r="P17" s="1"/>
    </row>
    <row r="18" spans="2:16" customFormat="1" ht="31.5" customHeight="1" x14ac:dyDescent="0.25">
      <c r="B18" s="3" t="s">
        <v>13</v>
      </c>
      <c r="C18" s="21"/>
      <c r="D18" s="1"/>
      <c r="E18" s="21"/>
      <c r="F18" s="1"/>
      <c r="G18" s="21"/>
      <c r="H18" s="1"/>
      <c r="I18" s="21"/>
      <c r="J18" s="1"/>
      <c r="K18" s="21"/>
      <c r="L18" s="1"/>
      <c r="M18" s="21"/>
      <c r="N18" s="1"/>
      <c r="O18" s="21"/>
      <c r="P18" s="1"/>
    </row>
    <row r="19" spans="2:16" customFormat="1" ht="31.5" customHeight="1" x14ac:dyDescent="0.25">
      <c r="B19" s="3" t="s">
        <v>14</v>
      </c>
      <c r="C19" s="21"/>
      <c r="D19" s="1"/>
      <c r="E19" s="21"/>
      <c r="F19" s="1"/>
      <c r="G19" s="21"/>
      <c r="H19" s="1"/>
      <c r="I19" s="21"/>
      <c r="J19" s="1"/>
      <c r="K19" s="21"/>
      <c r="L19" s="1"/>
      <c r="M19" s="21"/>
      <c r="N19" s="1"/>
      <c r="O19" s="21"/>
      <c r="P19" s="1"/>
    </row>
    <row r="20" spans="2:16" customFormat="1" ht="31.5" customHeight="1" x14ac:dyDescent="0.25">
      <c r="B20" s="3" t="s">
        <v>15</v>
      </c>
      <c r="C20" s="21"/>
      <c r="D20" s="1"/>
      <c r="E20" s="21"/>
      <c r="F20" s="1"/>
      <c r="G20" s="21"/>
      <c r="H20" s="1"/>
      <c r="I20" s="21"/>
      <c r="J20" s="1"/>
      <c r="K20" s="21"/>
      <c r="L20" s="1"/>
      <c r="M20" s="21"/>
      <c r="N20" s="1"/>
      <c r="O20" s="21"/>
      <c r="P20" s="1"/>
    </row>
    <row r="21" spans="2:16" customFormat="1" ht="31.5" customHeight="1" x14ac:dyDescent="0.25">
      <c r="B21" s="3" t="s">
        <v>16</v>
      </c>
      <c r="C21" s="21"/>
      <c r="D21" s="1"/>
      <c r="E21" s="21"/>
      <c r="F21" s="1"/>
      <c r="G21" s="21"/>
      <c r="H21" s="1"/>
      <c r="I21" s="21"/>
      <c r="J21" s="1"/>
      <c r="K21" s="21"/>
      <c r="L21" s="1"/>
      <c r="M21" s="21"/>
      <c r="N21" s="1"/>
      <c r="O21" s="21"/>
      <c r="P21" s="1"/>
    </row>
    <row r="22" spans="2:16" customFormat="1" ht="31.5" customHeight="1" x14ac:dyDescent="0.25">
      <c r="B22" s="3" t="s">
        <v>17</v>
      </c>
      <c r="C22" s="21"/>
      <c r="D22" s="1"/>
      <c r="E22" s="21"/>
      <c r="F22" s="1"/>
      <c r="G22" s="21"/>
      <c r="H22" s="1"/>
      <c r="I22" s="21"/>
      <c r="J22" s="1"/>
      <c r="K22" s="21"/>
      <c r="L22" s="1"/>
      <c r="M22" s="21"/>
      <c r="N22" s="1"/>
      <c r="O22" s="21"/>
      <c r="P22" s="1"/>
    </row>
    <row r="23" spans="2:16" customFormat="1" ht="31.5" customHeight="1" x14ac:dyDescent="0.25">
      <c r="B23" s="3" t="s">
        <v>18</v>
      </c>
      <c r="C23" s="21"/>
      <c r="D23" s="1"/>
      <c r="E23" s="21"/>
      <c r="F23" s="1"/>
      <c r="G23" s="21"/>
      <c r="H23" s="1"/>
      <c r="I23" s="21"/>
      <c r="J23" s="1"/>
      <c r="K23" s="21"/>
      <c r="L23" s="1"/>
      <c r="M23" s="21"/>
      <c r="N23" s="1"/>
      <c r="O23" s="21"/>
      <c r="P23" s="1"/>
    </row>
  </sheetData>
  <mergeCells count="15">
    <mergeCell ref="E4:F4"/>
    <mergeCell ref="C4:D4"/>
    <mergeCell ref="O4:P4"/>
    <mergeCell ref="M4:N4"/>
    <mergeCell ref="K4:L4"/>
    <mergeCell ref="I4:J4"/>
    <mergeCell ref="G4:H4"/>
    <mergeCell ref="B1:P1"/>
    <mergeCell ref="C3:D3"/>
    <mergeCell ref="E3:F3"/>
    <mergeCell ref="G3:H3"/>
    <mergeCell ref="I3:J3"/>
    <mergeCell ref="K3:L3"/>
    <mergeCell ref="M3:N3"/>
    <mergeCell ref="O3:P3"/>
  </mergeCells>
  <dataValidations count="11">
    <dataValidation allowBlank="1" showInputMessage="1" showErrorMessage="1" prompt="Na ovom radnom listu stvorite raspored zadataka. Pojedinosti unesite u tablicu zadataka" sqref="A1" xr:uid="{00000000-0002-0000-0000-000000000000}"/>
    <dataValidation allowBlank="1" showInputMessage="1" showErrorMessage="1" prompt="U ovoj se ćeliji nalazi naslov ovog radnog lista. Datum kojim počinje tjedan unesite u ćeliju B4. Dani se automatski ažuriraju u ćelijama od C3 do O3, a datumi u ćelijama od C4 do O4" sqref="B1:P1" xr:uid="{00000000-0002-0000-0000-000001000000}"/>
    <dataValidation allowBlank="1" showInputMessage="1" showErrorMessage="1" prompt="U ćeliju ispod ove unesite dan kojim počinje tjedan " sqref="B3" xr:uid="{00000000-0002-0000-0000-000002000000}"/>
    <dataValidation allowBlank="1" showInputMessage="1" showErrorMessage="1" prompt="U ovu ćeliju unesite dan kojim počinje tjedan" sqref="B4" xr:uid="{00000000-0002-0000-0000-000003000000}"/>
    <dataValidation allowBlank="1" showInputMessage="1" showErrorMessage="1" prompt="U ovom stupcu ispod ovog zaglavlja unesite ili prilagodite zadatke. Određene unose potražite pomoću filtara zaglavlja" sqref="B6" xr:uid="{00000000-0002-0000-0000-000004000000}"/>
    <dataValidation allowBlank="1" showInputMessage="1" showErrorMessage="1" prompt="U ovom stupcu ispod ovog zaglavlja unesite ime osobe koja će obaviti zadatak na odgovarajući dan i datum" sqref="C6 E6 I6 K6 M6 O6 G6" xr:uid="{00000000-0002-0000-0000-000005000000}"/>
    <dataValidation allowBlank="1" showInputMessage="1" showErrorMessage="1" prompt="U ovom stupcu ispod ovog zaglavlja odaberite Da ili Ne da biste naznačili je li zadatak obavljen. Pritisnite ALT + STRELICA DOLJE da biste otvorili padajući popis pa ENTER da biste odabrali neku mogućnost" sqref="D6 F6 H6 L6 N6 P6" xr:uid="{00000000-0002-0000-0000-000006000000}"/>
    <dataValidation allowBlank="1" showInputMessage="1" prompt="U ovom stupcu ispod ovog zaglavlja odaberite Da ili Ne da biste naznačili je li zadatak obavljen. Pritisnite ALT + STRELICA DOLJE da biste otvorili padajući popis pa ENTER da biste odabrali neku mogućnost" sqref="J6" xr:uid="{00000000-0002-0000-0000-000007000000}"/>
    <dataValidation allowBlank="1" showInputMessage="1" showErrorMessage="1" prompt="U ovom se retku u ćelijama od C3 do O3 nalaze dani u tjednu" sqref="C3:D3" xr:uid="{00000000-0002-0000-0000-000008000000}"/>
    <dataValidation allowBlank="1" showInputMessage="1" showErrorMessage="1" prompt="U ovom se retku u ćelijama od C4 do O4 nalaze datumi" sqref="C4:D4" xr:uid="{00000000-0002-0000-0000-000009000000}"/>
    <dataValidation type="list" errorStyle="warning" allowBlank="1" showInputMessage="1" showErrorMessage="1" error="Na popisu odaberite Da ili Ne. Odaberite ODUSTANI, pritisnite ALT + STRELICA DOLJE da bi se prikazale mogućnosti, a potom STRELICA DOLJE i ENTER da biste odabrali neku od njih" sqref="D7:D23 F7:F23 H7:H23 J7:J23 L7:L23 N7:N23 P7:P23" xr:uid="{00000000-0002-0000-0000-00000A000000}">
      <formula1>"Da,Ne"</formula1>
    </dataValidation>
  </dataValidations>
  <printOptions horizontalCentered="1" verticalCentered="1"/>
  <pageMargins left="0.25" right="0.25" top="0.75" bottom="0.75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Raspored zadataka</vt:lpstr>
      <vt:lpstr>DatumPočetka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2018-03-07T12:10:27Z</dcterms:created>
  <dcterms:modified xsi:type="dcterms:W3CDTF">2019-05-20T09:15:20Z</dcterms:modified>
</cp:coreProperties>
</file>