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77CF6945-5AFE-44DC-878E-33C112EDAE67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Evidencija čekova" sheetId="7" r:id="rId1"/>
  </sheets>
  <definedNames>
    <definedName name="_xlnm.Print_Titles" localSheetId="0">'Evidencija čekova'!$B:$C,'Evidencija čekova'!$2:$2</definedName>
    <definedName name="Naslov1">Sažetak[[#Headers],[Kategorija]]</definedName>
    <definedName name="NaslovStupca1">Registracija[[#Headers],[Broj čeka]]</definedName>
    <definedName name="RegijaNaslovaRetka1..I1">'Evidencija čekova'!$D$1</definedName>
    <definedName name="TraženjeKategorije">Sažetak[Kategorija]</definedName>
  </definedNames>
  <calcPr calcId="162913"/>
</workbook>
</file>

<file path=xl/calcChain.xml><?xml version="1.0" encoding="utf-8"?>
<calcChain xmlns="http://schemas.openxmlformats.org/spreadsheetml/2006/main">
  <c r="E8" i="7" l="1"/>
  <c r="E7" i="7"/>
  <c r="E6" i="7"/>
  <c r="E5" i="7"/>
  <c r="E4" i="7"/>
  <c r="E3" i="7"/>
  <c r="I1" i="7" l="1"/>
</calcChain>
</file>

<file path=xl/sharedStrings.xml><?xml version="1.0" encoding="utf-8"?>
<sst xmlns="http://schemas.openxmlformats.org/spreadsheetml/2006/main" count="33" uniqueCount="25">
  <si>
    <t xml:space="preserve"> Evidencija čekova</t>
  </si>
  <si>
    <t>Sažetak potrošnje</t>
  </si>
  <si>
    <t>Kategorija</t>
  </si>
  <si>
    <t>Polog</t>
  </si>
  <si>
    <t>Namirnice</t>
  </si>
  <si>
    <t>Zabava</t>
  </si>
  <si>
    <t>Obrazovna ustanova</t>
  </si>
  <si>
    <t>Režije</t>
  </si>
  <si>
    <t>Ostalo</t>
  </si>
  <si>
    <t>Ukupno</t>
  </si>
  <si>
    <t>Trenutni saldo</t>
  </si>
  <si>
    <t>Broj čeka</t>
  </si>
  <si>
    <t>Debitna kartica</t>
  </si>
  <si>
    <t>Datum</t>
  </si>
  <si>
    <t>Opis</t>
  </si>
  <si>
    <t>Početni saldo</t>
  </si>
  <si>
    <t>Upisnina za školu</t>
  </si>
  <si>
    <t>City Power &amp; Light</t>
  </si>
  <si>
    <t>Školski pribor</t>
  </si>
  <si>
    <t>Trgovina mješovitom robom</t>
  </si>
  <si>
    <t>Southridge Video</t>
  </si>
  <si>
    <t>Školovanje</t>
  </si>
  <si>
    <t>Isplata (-)</t>
  </si>
  <si>
    <t>Depozit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</si>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</sst>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kn-41A]_-;\-* #,##0.00\ [$kn-41A]_-;_-* &quot;-&quot;??\ [$kn-41A]_-;_-@_-"/>
    <numFmt numFmtId="166" formatCode="#,##0.00\ &quot;kn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Datum" xfId="7" xr:uid="{00000000-0005-0000-0000-000003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8" builtinId="19" customBuiltin="1"/>
    <cellStyle name="Naslov Saldo" xfId="11" xr:uid="{00000000-0005-0000-0000-000000000000}"/>
    <cellStyle name="Normalno" xfId="0" builtinId="0" customBuiltin="1"/>
    <cellStyle name="Tekst objašnjenja" xfId="9" builtinId="53" customBuiltin="1"/>
    <cellStyle name="Ukupni zbroj" xfId="10" builtinId="25" customBuiltin="1"/>
    <cellStyle name="Valuta" xfId="6" builtinId="4" customBuiltin="1"/>
    <cellStyle name="Valuta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EvidencijaČekova" defaultPivotStyle="PivotStyleLight16">
    <tableStyle name="Sažetak evidencije čekova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EvidencijaČekova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acija" displayName="Registracija" ref="D2:J8">
  <tableColumns count="7">
    <tableColumn id="1" xr3:uid="{00000000-0010-0000-0000-000001000000}" name="Broj čeka" totalsRowLabel="Totals"/>
    <tableColumn id="6" xr3:uid="{00000000-0010-0000-0000-000006000000}" name="Datum"/>
    <tableColumn id="7" xr3:uid="{00000000-0010-0000-0000-000007000000}" name="Opis" totalsRowDxfId="1"/>
    <tableColumn id="2" xr3:uid="{00000000-0010-0000-0000-000002000000}" name="Kategorija" totalsRowDxfId="0"/>
    <tableColumn id="3" xr3:uid="{00000000-0010-0000-0000-000003000000}" name="Isplata (-)" totalsRowFunction="sum" dataCellStyle="Valuta"/>
    <tableColumn id="4" xr3:uid="{00000000-0010-0000-0000-000004000000}" name="Depozit (+)" totalsRowFunction="sum" dataCellStyle="Valuta"/>
    <tableColumn id="5" xr3:uid="{00000000-0010-0000-0000-000005000000}" name="Saldo" totalsRowFunction="custom" dataCellStyle="Valuta [0]">
      <totalsRowFormula>Registracija[[#Totals],[Depozit (+)]]-Registracija[[#Totals],[Isplata (-)]]</totalsRowFormula>
    </tableColumn>
  </tableColumns>
  <tableStyleInfo name="EvidencijaČekov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broj čeka, datum, opis, kategoriju, iznos isplate i iznos depozita. Saldo se izračunava automatski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žetak" displayName="Sažetak" ref="B3:C9" totalsRowShown="0">
  <tableColumns count="2">
    <tableColumn id="1" xr3:uid="{00000000-0010-0000-0100-000001000000}" name="Kategorija"/>
    <tableColumn id="2" xr3:uid="{00000000-0010-0000-0100-000002000000}" name="Ukupno" dataCellStyle="Valuta [0]"/>
  </tableColumns>
  <tableStyleInfo name="Sažetak evidencije čekova" showFirstColumn="0" showLastColumn="0" showRowStripes="0" showColumnStripes="0"/>
  <extLst>
    <ext xmlns:x14="http://schemas.microsoft.com/office/spreadsheetml/2009/9/main" uri="{504A1905-F514-4f6f-8877-14C23A59335A}">
      <x14:table altTextSummary="U ovu tablicu unesite stavke kategorije. Ukupni se zbroj automatski ažurira."/>
    </ext>
  </extLst>
</table>
</file>

<file path=xl/theme/theme1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1.7109375" style="5" customWidth="1"/>
    <col min="4" max="4" width="18.7109375" customWidth="1"/>
    <col min="5" max="5" width="15.140625" customWidth="1"/>
    <col min="6" max="6" width="30.7109375" customWidth="1"/>
    <col min="7" max="7" width="22.285156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SUM(Registracija[Depozit (+)])-SUM(Registracija[Isplata (-)])</f>
        <v>8085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7" t="s">
        <v>22</v>
      </c>
      <c r="I2" s="7" t="s">
        <v>23</v>
      </c>
      <c r="J2" s="8" t="s">
        <v>24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10000</v>
      </c>
      <c r="J3" s="13">
        <v>10000</v>
      </c>
    </row>
    <row r="4" spans="2:10" ht="30" customHeight="1" x14ac:dyDescent="0.25">
      <c r="B4" s="4" t="s">
        <v>3</v>
      </c>
      <c r="C4" s="13">
        <v>10000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1125</v>
      </c>
      <c r="I4" s="3"/>
      <c r="J4" s="13">
        <v>8875</v>
      </c>
    </row>
    <row r="5" spans="2:10" ht="30" customHeight="1" x14ac:dyDescent="0.25">
      <c r="B5" s="4" t="s">
        <v>4</v>
      </c>
      <c r="C5" s="13">
        <v>200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365</v>
      </c>
      <c r="I5" s="3"/>
      <c r="J5" s="13">
        <v>8510</v>
      </c>
    </row>
    <row r="6" spans="2:10" ht="30" customHeight="1" x14ac:dyDescent="0.25">
      <c r="B6" s="4" t="s">
        <v>5</v>
      </c>
      <c r="C6" s="13">
        <v>35</v>
      </c>
      <c r="D6" s="6" t="s">
        <v>12</v>
      </c>
      <c r="E6" s="2">
        <f ca="1">TODAY()+40</f>
        <v>43291</v>
      </c>
      <c r="F6" s="4" t="s">
        <v>18</v>
      </c>
      <c r="G6" s="4" t="s">
        <v>21</v>
      </c>
      <c r="H6" s="3">
        <v>190</v>
      </c>
      <c r="I6" s="3"/>
      <c r="J6" s="13">
        <v>8320</v>
      </c>
    </row>
    <row r="7" spans="2:10" ht="30" customHeight="1" x14ac:dyDescent="0.25">
      <c r="B7" s="4" t="s">
        <v>6</v>
      </c>
      <c r="C7" s="13">
        <v>1125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200</v>
      </c>
      <c r="I7" s="3"/>
      <c r="J7" s="13">
        <v>8120</v>
      </c>
    </row>
    <row r="8" spans="2:10" ht="30" customHeight="1" x14ac:dyDescent="0.25">
      <c r="B8" s="4" t="s">
        <v>7</v>
      </c>
      <c r="C8" s="13">
        <v>365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35</v>
      </c>
      <c r="I8" s="3"/>
      <c r="J8" s="13">
        <v>8085</v>
      </c>
    </row>
    <row r="9" spans="2:10" ht="30" customHeight="1" x14ac:dyDescent="0.25">
      <c r="B9" s="4" t="s">
        <v>8</v>
      </c>
      <c r="C9" s="13"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Odaberite stavku s popisa. Odaberite ODUSTANI pa pritisnite ALT + strelicu dolje da biste otvorili padajući popis, a zatim ENTER da biste odabrali stavku." sqref="G3:G8" xr:uid="{00000000-0002-0000-0000-000000000000}">
      <formula1>CategoryLookup</formula1>
    </dataValidation>
    <dataValidation allowBlank="1" showInputMessage="1" showErrorMessage="1" prompt="U ovoj se ćeliji nalazi naslov ovog radnog lista" sqref="B1:C1" xr:uid="{00000000-0002-0000-0000-000001000000}"/>
    <dataValidation allowBlank="1" showInputMessage="1" showErrorMessage="1" prompt="U ovom se stupcu pod ovim naslovom nalaze stavke kategorije." sqref="B3" xr:uid="{00000000-0002-0000-0000-000002000000}"/>
    <dataValidation allowBlank="1" showInputMessage="1" showErrorMessage="1" prompt="U ovom stupcu ispod ovog naslova automatski se ažuriraju ukupni brojevi za kategoriju na temelju unosa u tablici Registar" sqref="C3" xr:uid="{00000000-0002-0000-0000-000003000000}"/>
    <dataValidation allowBlank="1" showInputMessage="1" showErrorMessage="1" prompt="U ovaj stupac pod ovim naslovom unesite broj čeka." sqref="D2" xr:uid="{00000000-0002-0000-0000-000004000000}"/>
    <dataValidation allowBlank="1" showInputMessage="1" showErrorMessage="1" prompt="U ovaj stupac ispod naslova unesite datum" sqref="E2" xr:uid="{00000000-0002-0000-0000-000005000000}"/>
    <dataValidation allowBlank="1" showInputMessage="1" showErrorMessage="1" prompt="U ovaj stupac pod ovim naslovom unesite opis." sqref="F2" xr:uid="{00000000-0002-0000-0000-000006000000}"/>
    <dataValidation allowBlank="1" showInputMessage="1" showErrorMessage="1" prompt="Trenutni saldo automatski će se ažurirati u ćeliji s desne strane." sqref="D1:H1" xr:uid="{00000000-0002-0000-0000-000007000000}"/>
    <dataValidation allowBlank="1" showInputMessage="1" showErrorMessage="1" prompt="U ovoj se ćeliji automatski ažurira trenutni saldo. Evidencija čekova započinje u ćeliji D2" sqref="I1:J1" xr:uid="{00000000-0002-0000-0000-000008000000}"/>
    <dataValidation allowBlank="1" showInputMessage="1" showErrorMessage="1" prompt="U ovom stupcu pod ovim naslovom odaberite kategoriju. Pritisnite ALT + strelicu prema dolje da biste otvorili padajući popis; ENTER služi za odabir. Popis kategorija temelji se na kategorijama iz sažetka potrošnje s lijeve strane" sqref="G2" xr:uid="{00000000-0002-0000-0000-000009000000}"/>
    <dataValidation allowBlank="1" showInputMessage="1" showErrorMessage="1" prompt="U ovaj stupac pod ovim zaglavljem unesite iznos isplate." sqref="H2" xr:uid="{00000000-0002-0000-0000-00000A000000}"/>
    <dataValidation allowBlank="1" showInputMessage="1" showErrorMessage="1" prompt="U ovaj stupac pod ovim naslovom unesite iznos depozita." sqref="I2" xr:uid="{00000000-0002-0000-0000-00000B000000}"/>
    <dataValidation allowBlank="1" showInputMessage="1" showErrorMessage="1" prompt="U ovom stupcu pod ovim naslovom naslova automatski se izračunava saldo." sqref="J2" xr:uid="{00000000-0002-0000-0000-00000C000000}"/>
    <dataValidation allowBlank="1" showInputMessage="1" showErrorMessage="1" prompt="Stvorite novu evidenciju čekova na ovom radnom listu" sqref="A1" xr:uid="{00000000-0002-0000-0000-00000D000000}"/>
    <dataValidation allowBlank="1" showInputMessage="1" showErrorMessage="1" prompt="Izmjena ili dodajte nove kategorije u nastavku. Kada se stavke dodaju u evidenciju čekova u desnom kutu za tu kategoriju, njihovi zbrojevi automatski će se ažurirati u ovom sažetku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TM00000043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5</vt:i4>
      </vt:variant>
    </vt:vector>
  </ap:HeadingPairs>
  <ap:TitlesOfParts>
    <vt:vector baseType="lpstr" size="6">
      <vt:lpstr>Evidencija čekova</vt:lpstr>
      <vt:lpstr>'Evidencija čekova'!Ispis_naslova</vt:lpstr>
      <vt:lpstr>Naslov1</vt:lpstr>
      <vt:lpstr>NaslovStupca1</vt:lpstr>
      <vt:lpstr>RegijaNaslovaRetka1..I1</vt:lpstr>
      <vt:lpstr>TraženjeKategorije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2018-05-31T14:11:28Z</dcterms:modified>
</cp:coreProperties>
</file>