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2CFB429F-6C8A-4827-A35F-4DDBEE60337A}" xr6:coauthVersionLast="45" xr6:coauthVersionMax="47" xr10:uidLastSave="{00000000-0000-0000-0000-000000000000}"/>
  <bookViews>
    <workbookView xWindow="-108" yWindow="-108" windowWidth="30888" windowHeight="14628" xr2:uid="{00000000-000D-0000-FFFF-FFFF00000000}"/>
  </bookViews>
  <sheets>
    <sheet name="הצעת מחיר" sheetId="1" r:id="rId1"/>
  </sheets>
  <definedNames>
    <definedName name="ColumnTitleRegion1..B11.1">'הצעת מחיר'!$B$6</definedName>
    <definedName name="ColumnTitleRegion2..G14.1">'הצעת מחיר'!$B$13</definedName>
    <definedName name="RowTitleRegion1..G4">'הצעת מחיר'!$F$2</definedName>
    <definedName name="RowTitleRegion2..G7">'הצעת מחיר'!$F$6</definedName>
    <definedName name="RowTitleRegion3..D12">'הצעת מחיר'!$B$12</definedName>
    <definedName name="RowTitleRegion4..G26">'הצעת מחיר'!$F$23</definedName>
    <definedName name="_xlnm.Print_Titles" localSheetId="0">'הצעת מחיר'!$16:$16</definedName>
    <definedName name="כותרת_עמודה1">הצעת_מחיר[[#Headers],[כמות]]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18" i="1" l="1"/>
  <c r="G19" i="1"/>
  <c r="G20" i="1"/>
  <c r="G21" i="1"/>
  <c r="G17" i="1"/>
  <c r="G22" i="1" l="1"/>
  <c r="G24" i="1"/>
  <c r="G6" i="1"/>
  <c r="G2" i="1"/>
</calcChain>
</file>

<file path=xl/sharedStrings.xml><?xml version="1.0" encoding="utf-8"?>
<sst xmlns="http://schemas.openxmlformats.org/spreadsheetml/2006/main" count="43" uniqueCount="41">
  <si>
    <t>שם החברה שלך</t>
  </si>
  <si>
    <t>סלוגן החברה שלך</t>
  </si>
  <si>
    <t>כתובת</t>
  </si>
  <si>
    <t>עיר, מדינה, מיקוד</t>
  </si>
  <si>
    <t>טלפון: הזן מספר טלפון כאן פקס: הזן מספר פקס כאן</t>
  </si>
  <si>
    <t>הצעת מחיר עבור:</t>
  </si>
  <si>
    <t>שם</t>
  </si>
  <si>
    <t>שם החברה</t>
  </si>
  <si>
    <t>עיר מיקוד</t>
  </si>
  <si>
    <t>טלפון</t>
  </si>
  <si>
    <t>הערות או הוראות מיוחדות:</t>
  </si>
  <si>
    <t>נציג מכירות</t>
  </si>
  <si>
    <t>כמות</t>
  </si>
  <si>
    <t>אם יש לך שאלות לגבי הצעת מחיר זו, פנה אל שם, מספר טלפון, דואר אלקטרוני.</t>
  </si>
  <si>
    <t>נעים לעשות אתך עסקים!</t>
  </si>
  <si>
    <t>הזמנת רכש רכש</t>
  </si>
  <si>
    <t>תיאור</t>
  </si>
  <si>
    <t>פריט 1</t>
  </si>
  <si>
    <t>ללא</t>
  </si>
  <si>
    <t>תאריך משלוח</t>
  </si>
  <si>
    <t xml:space="preserve"> </t>
  </si>
  <si>
    <t>שליחה דרך</t>
  </si>
  <si>
    <t>מחיר ליחידה</t>
  </si>
  <si>
    <t>הצעת מחיר</t>
  </si>
  <si>
    <t>תאריך</t>
  </si>
  <si>
    <t>הצעת מחיר #</t>
  </si>
  <si>
    <t>מזהה לקוח</t>
  </si>
  <si>
    <t>הצעת מחיר תקפה עד:</t>
  </si>
  <si>
    <t>הוכן על-ידי:</t>
  </si>
  <si>
    <t>F.O.B. נקודה</t>
  </si>
  <si>
    <t>T</t>
  </si>
  <si>
    <t>סכום ביניים</t>
  </si>
  <si>
    <t>שיעור מס</t>
  </si>
  <si>
    <t>מע"מ</t>
  </si>
  <si>
    <t>אחר</t>
  </si>
  <si>
    <t>ABC123</t>
  </si>
  <si>
    <t>תנאים</t>
  </si>
  <si>
    <t>לתשלום עם הקבלה</t>
  </si>
  <si>
    <t>סכום</t>
  </si>
  <si>
    <t>סה"כ</t>
  </si>
  <si>
    <t>חייב במס?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</si>
</sst>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[&lt;=9999999][$-1000000]###\-####;[$-1000000]\(###\)\ ###\-####"/>
  </numFmts>
  <fonts count="18" x14ac:knownFonts="1">
    <font>
      <sz val="11"/>
      <name val="Tahoma"/>
      <family val="2"/>
    </font>
    <font>
      <b/>
      <sz val="10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0"/>
      <name val="Tahoma"/>
      <family val="2"/>
    </font>
    <font>
      <i/>
      <sz val="11"/>
      <name val="Tahoma"/>
      <family val="2"/>
    </font>
    <font>
      <sz val="11"/>
      <color rgb="FF006100"/>
      <name val="Tahoma"/>
      <family val="2"/>
    </font>
    <font>
      <b/>
      <sz val="18"/>
      <color theme="1" tint="0.24994659260841701"/>
      <name val="Tahoma"/>
      <family val="2"/>
    </font>
    <font>
      <b/>
      <sz val="11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8"/>
      <color theme="1" tint="0.499984740745262"/>
      <name val="Tahoma"/>
      <family val="2"/>
    </font>
    <font>
      <sz val="11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 readingOrder="2"/>
    </xf>
    <xf numFmtId="3" fontId="7" fillId="0" borderId="0" applyFont="0" applyFill="0" applyBorder="0">
      <alignment horizontal="center" vertical="center"/>
    </xf>
    <xf numFmtId="44" fontId="8" fillId="0" borderId="0" applyFont="0" applyFill="0" applyBorder="0" applyProtection="0">
      <alignment horizontal="left" vertical="center" readingOrder="1"/>
    </xf>
    <xf numFmtId="10" fontId="8" fillId="0" borderId="0" applyFont="0" applyFill="0" applyBorder="0" applyProtection="0">
      <alignment horizontal="right" vertical="center"/>
    </xf>
    <xf numFmtId="0" fontId="16" fillId="0" borderId="0">
      <alignment horizontal="right" readingOrder="2"/>
    </xf>
    <xf numFmtId="0" fontId="11" fillId="0" borderId="0">
      <alignment readingOrder="2"/>
    </xf>
    <xf numFmtId="0" fontId="9" fillId="0" borderId="0">
      <alignment horizontal="right"/>
    </xf>
    <xf numFmtId="0" fontId="12" fillId="0" borderId="0">
      <alignment vertical="top" readingOrder="2"/>
    </xf>
    <xf numFmtId="0" fontId="12" fillId="0" borderId="0">
      <alignment horizontal="right" vertical="center"/>
    </xf>
    <xf numFmtId="0" fontId="7" fillId="0" borderId="1">
      <alignment horizontal="center" vertical="center" wrapText="1"/>
    </xf>
    <xf numFmtId="0" fontId="12" fillId="0" borderId="0">
      <alignment horizontal="center" wrapText="1" readingOrder="2"/>
    </xf>
    <xf numFmtId="0" fontId="9" fillId="0" borderId="0">
      <alignment horizontal="left" vertical="top" wrapText="1" readingOrder="2"/>
    </xf>
    <xf numFmtId="0" fontId="7" fillId="0" borderId="0">
      <alignment horizontal="right" vertical="center" indent="1"/>
    </xf>
    <xf numFmtId="165" fontId="7" fillId="0" borderId="0" applyFont="0" applyFill="0" applyBorder="0">
      <alignment horizontal="left" vertical="top" readingOrder="2"/>
    </xf>
    <xf numFmtId="0" fontId="12" fillId="0" borderId="0">
      <alignment horizontal="right"/>
    </xf>
    <xf numFmtId="0" fontId="7" fillId="2" borderId="1">
      <alignment horizontal="center" vertical="center"/>
    </xf>
    <xf numFmtId="49" fontId="7" fillId="0" borderId="0" applyFont="0" applyFill="0" applyBorder="0">
      <alignment horizontal="center" vertical="center" wrapText="1"/>
    </xf>
    <xf numFmtId="0" fontId="7" fillId="0" borderId="2" applyNumberFormat="0" applyFont="0" applyFill="0" applyAlignment="0">
      <alignment horizontal="left" vertical="center" wrapText="1"/>
    </xf>
    <xf numFmtId="14" fontId="7" fillId="0" borderId="0" applyFont="0" applyFill="0" applyBorder="0">
      <alignment horizontal="center" vertic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14" fontId="7" fillId="0" borderId="0">
      <alignment horizontal="left"/>
    </xf>
    <xf numFmtId="0" fontId="7" fillId="0" borderId="0" applyNumberFormat="0" applyFont="0" applyFill="0" applyBorder="0">
      <alignment horizontal="left" wrapText="1" readingOrder="2"/>
    </xf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5" fillId="6" borderId="4" applyNumberFormat="0" applyAlignment="0" applyProtection="0"/>
    <xf numFmtId="0" fontId="13" fillId="0" borderId="5" applyNumberFormat="0" applyFill="0" applyAlignment="0" applyProtection="0"/>
    <xf numFmtId="0" fontId="6" fillId="7" borderId="6" applyNumberFormat="0" applyAlignment="0" applyProtection="0"/>
    <xf numFmtId="0" fontId="17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35">
    <xf numFmtId="0" fontId="0" fillId="0" borderId="0" xfId="0">
      <alignment horizontal="left" vertical="center" wrapText="1" readingOrder="2"/>
    </xf>
    <xf numFmtId="0" fontId="7" fillId="0" borderId="0" xfId="22" applyFont="1" applyAlignment="1">
      <alignment horizontal="right" wrapText="1" readingOrder="2"/>
    </xf>
    <xf numFmtId="14" fontId="7" fillId="0" borderId="1" xfId="18" applyFont="1" applyBorder="1" applyAlignment="1">
      <alignment horizontal="center" vertical="center" readingOrder="2"/>
    </xf>
    <xf numFmtId="10" fontId="7" fillId="0" borderId="1" xfId="3" applyFont="1" applyBorder="1" applyAlignment="1">
      <alignment horizontal="left" vertical="center" readingOrder="2"/>
    </xf>
    <xf numFmtId="0" fontId="9" fillId="0" borderId="0" xfId="11" applyFont="1" applyAlignment="1">
      <alignment horizontal="right" vertical="top" wrapText="1" readingOrder="2"/>
    </xf>
    <xf numFmtId="0" fontId="7" fillId="0" borderId="0" xfId="0" applyFont="1">
      <alignment horizontal="left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12" fillId="0" borderId="0" xfId="14" applyFont="1" applyAlignment="1">
      <alignment horizontal="left" readingOrder="2"/>
    </xf>
    <xf numFmtId="14" fontId="7" fillId="0" borderId="0" xfId="21" applyFont="1" applyAlignment="1">
      <alignment horizontal="right" readingOrder="2"/>
    </xf>
    <xf numFmtId="0" fontId="12" fillId="0" borderId="0" xfId="8" applyFont="1" applyAlignment="1">
      <alignment horizontal="left" vertical="center" readingOrder="2"/>
    </xf>
    <xf numFmtId="0" fontId="9" fillId="0" borderId="0" xfId="6" applyFont="1" applyAlignment="1">
      <alignment horizontal="left" readingOrder="2"/>
    </xf>
    <xf numFmtId="0" fontId="9" fillId="0" borderId="0" xfId="11" applyFont="1" applyAlignment="1">
      <alignment horizontal="right" vertical="top" readingOrder="2"/>
    </xf>
    <xf numFmtId="0" fontId="7" fillId="2" borderId="1" xfId="15" applyFont="1" applyAlignment="1">
      <alignment horizontal="center" vertical="center" readingOrder="2"/>
    </xf>
    <xf numFmtId="0" fontId="7" fillId="0" borderId="1" xfId="9" applyFont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center" vertical="center" readingOrder="2"/>
    </xf>
    <xf numFmtId="0" fontId="7" fillId="0" borderId="2" xfId="17" applyFont="1" applyFill="1" applyAlignment="1">
      <alignment horizontal="center" vertical="center" readingOrder="2"/>
    </xf>
    <xf numFmtId="3" fontId="7" fillId="0" borderId="0" xfId="1" applyFont="1" applyFill="1" applyBorder="1" applyAlignment="1">
      <alignment horizontal="center" vertical="center" readingOrder="2"/>
    </xf>
    <xf numFmtId="0" fontId="7" fillId="0" borderId="2" xfId="17" applyFont="1" applyAlignment="1">
      <alignment horizontal="right" vertical="center" wrapText="1" readingOrder="2"/>
    </xf>
    <xf numFmtId="49" fontId="7" fillId="0" borderId="0" xfId="16" applyFont="1" applyFill="1" applyBorder="1" applyAlignment="1">
      <alignment horizontal="center" vertical="center" wrapText="1" readingOrder="2"/>
    </xf>
    <xf numFmtId="44" fontId="7" fillId="0" borderId="0" xfId="0" applyNumberFormat="1" applyFont="1" applyAlignment="1">
      <alignment horizontal="left" vertical="center" readingOrder="2"/>
    </xf>
    <xf numFmtId="0" fontId="7" fillId="0" borderId="0" xfId="12" applyFont="1" applyAlignment="1">
      <alignment horizontal="left" vertical="center" indent="1" readingOrder="2"/>
    </xf>
    <xf numFmtId="0" fontId="7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left" vertical="center" wrapText="1" readingOrder="2"/>
    </xf>
    <xf numFmtId="0" fontId="7" fillId="0" borderId="0" xfId="0" applyNumberFormat="1" applyFont="1" applyFill="1" applyAlignment="1" applyProtection="1">
      <alignment horizontal="left" vertical="center" indent="1" readingOrder="2"/>
    </xf>
    <xf numFmtId="44" fontId="7" fillId="0" borderId="0" xfId="2" applyFont="1" applyFill="1" applyBorder="1">
      <alignment horizontal="left" vertical="center" readingOrder="1"/>
    </xf>
    <xf numFmtId="44" fontId="7" fillId="2" borderId="1" xfId="2" applyFont="1" applyFill="1" applyBorder="1">
      <alignment horizontal="left" vertical="center" readingOrder="1"/>
    </xf>
    <xf numFmtId="44" fontId="7" fillId="0" borderId="1" xfId="2" applyFont="1" applyBorder="1">
      <alignment horizontal="left" vertical="center" readingOrder="1"/>
    </xf>
    <xf numFmtId="0" fontId="16" fillId="0" borderId="0" xfId="4" applyFont="1" applyAlignment="1">
      <alignment horizontal="left" readingOrder="2"/>
    </xf>
    <xf numFmtId="0" fontId="11" fillId="0" borderId="0" xfId="5" applyFont="1" applyAlignment="1">
      <alignment horizontal="right" readingOrder="2"/>
    </xf>
    <xf numFmtId="0" fontId="12" fillId="0" borderId="0" xfId="10" applyFont="1" applyAlignment="1">
      <alignment horizontal="center" wrapText="1" readingOrder="2"/>
    </xf>
    <xf numFmtId="0" fontId="12" fillId="0" borderId="0" xfId="7" applyFont="1" applyAlignment="1">
      <alignment horizontal="right" vertical="top" readingOrder="2"/>
    </xf>
    <xf numFmtId="165" fontId="7" fillId="0" borderId="0" xfId="13" applyFont="1" applyAlignment="1">
      <alignment horizontal="right" vertical="top" readingOrder="2"/>
    </xf>
    <xf numFmtId="0" fontId="9" fillId="0" borderId="0" xfId="11" applyFont="1" applyAlignment="1">
      <alignment horizontal="right" vertical="top" wrapText="1" readingOrder="2"/>
    </xf>
    <xf numFmtId="0" fontId="7" fillId="0" borderId="0" xfId="0" applyFont="1" applyAlignment="1">
      <alignment horizontal="right" vertical="center" wrapText="1" readingOrder="2"/>
    </xf>
    <xf numFmtId="0" fontId="7" fillId="0" borderId="0" xfId="22" applyFont="1" applyAlignment="1">
      <alignment horizontal="right" wrapText="1" readingOrder="2"/>
    </xf>
  </cellXfs>
  <cellStyles count="57">
    <cellStyle name="20% - הדגשה1" xfId="34" builtinId="30" customBuiltin="1"/>
    <cellStyle name="20% - הדגשה2" xfId="38" builtinId="34" customBuiltin="1"/>
    <cellStyle name="20% - הדגשה3" xfId="42" builtinId="38" customBuiltin="1"/>
    <cellStyle name="20% - הדגשה4" xfId="46" builtinId="42" customBuiltin="1"/>
    <cellStyle name="20% - הדגשה5" xfId="50" builtinId="46" customBuiltin="1"/>
    <cellStyle name="20% - הדגשה6" xfId="54" builtinId="50" customBuiltin="1"/>
    <cellStyle name="40% - הדגשה1" xfId="35" builtinId="31" customBuiltin="1"/>
    <cellStyle name="40% - הדגשה2" xfId="39" builtinId="35" customBuiltin="1"/>
    <cellStyle name="40% - הדגשה3" xfId="43" builtinId="39" customBuiltin="1"/>
    <cellStyle name="40% - הדגשה4" xfId="47" builtinId="43" customBuiltin="1"/>
    <cellStyle name="40% - הדגשה5" xfId="51" builtinId="47" customBuiltin="1"/>
    <cellStyle name="40% - הדגשה6" xfId="55" builtinId="51" customBuiltin="1"/>
    <cellStyle name="60% - הדגשה1" xfId="36" builtinId="32" customBuiltin="1"/>
    <cellStyle name="60% - הדגשה2" xfId="40" builtinId="36" customBuiltin="1"/>
    <cellStyle name="60% - הדגשה3" xfId="44" builtinId="40" customBuiltin="1"/>
    <cellStyle name="60% - הדגשה4" xfId="48" builtinId="44" customBuiltin="1"/>
    <cellStyle name="60% - הדגשה5" xfId="52" builtinId="48" customBuiltin="1"/>
    <cellStyle name="60% - הדגשה6" xfId="56" builtinId="52" customBuiltin="1"/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  <cellStyle name="הדגשה1" xfId="33" builtinId="29" customBuiltin="1"/>
    <cellStyle name="הדגשה2" xfId="37" builtinId="33" customBuiltin="1"/>
    <cellStyle name="הדגשה3" xfId="41" builtinId="37" customBuiltin="1"/>
    <cellStyle name="הדגשה4" xfId="45" builtinId="41" customBuiltin="1"/>
    <cellStyle name="הדגשה5" xfId="49" builtinId="45" customBuiltin="1"/>
    <cellStyle name="הדגשה6" xfId="53" builtinId="49" customBuiltin="1"/>
    <cellStyle name="היפר-קישור" xfId="19" builtinId="8" customBuiltin="1"/>
    <cellStyle name="היפר-קישור שהופעל" xfId="20" builtinId="9" customBuiltin="1"/>
    <cellStyle name="הערה" xfId="10" builtinId="10" customBuiltin="1"/>
    <cellStyle name="חייב במס?" xfId="16" xr:uid="{00000000-0005-0000-0000-000014000000}"/>
    <cellStyle name="חישוב" xfId="29" builtinId="22" customBuiltin="1"/>
    <cellStyle name="טוב" xfId="25" builtinId="26" customBuiltin="1"/>
    <cellStyle name="טלפון" xfId="13" xr:uid="{00000000-0005-0000-0000-000011000000}"/>
    <cellStyle name="טקסט אזהרה" xfId="32" builtinId="11" customBuiltin="1"/>
    <cellStyle name="טקסט הסברי" xfId="11" builtinId="53" customBuiltin="1"/>
    <cellStyle name="כותרת" xfId="4" builtinId="15" customBuiltin="1"/>
    <cellStyle name="כותרת 1" xfId="5" builtinId="16" customBuiltin="1"/>
    <cellStyle name="כותרת 2" xfId="6" builtinId="17" customBuiltin="1"/>
    <cellStyle name="כותרת 3" xfId="7" builtinId="18" customBuiltin="1"/>
    <cellStyle name="כותרת 4" xfId="8" builtinId="19" customBuiltin="1"/>
    <cellStyle name="מטבע [0]" xfId="24" builtinId="7" customBuiltin="1"/>
    <cellStyle name="ניטראלי" xfId="27" builtinId="28" customBuiltin="1"/>
    <cellStyle name="סה&quot;כ" xfId="12" builtinId="25" customBuiltin="1"/>
    <cellStyle name="פלט" xfId="28" builtinId="21" customBuiltin="1"/>
    <cellStyle name="פסיק [0]" xfId="23" builtinId="6" customBuiltin="1"/>
    <cellStyle name="פרטי משלוח" xfId="15" xr:uid="{00000000-0005-0000-0000-000013000000}"/>
    <cellStyle name="קלט" xfId="9" builtinId="20" customBuiltin="1"/>
    <cellStyle name="רע" xfId="26" builtinId="27" customBuiltin="1"/>
    <cellStyle name="שדה מותאם אישית" xfId="17" xr:uid="{00000000-0005-0000-0000-000002000000}"/>
    <cellStyle name="שם" xfId="22" xr:uid="{00000000-0005-0000-0000-00000D000000}"/>
    <cellStyle name="תא מסומן" xfId="31" builtinId="23" customBuiltin="1"/>
    <cellStyle name="תא מקושר" xfId="30" builtinId="24" customBuiltin="1"/>
    <cellStyle name="תאריך" xfId="21" xr:uid="{00000000-0005-0000-0000-000003000000}"/>
    <cellStyle name="תאריך משלוח" xfId="18" xr:uid="{00000000-0005-0000-0000-000012000000}"/>
    <cellStyle name="תווית תאריך" xfId="14" xr:uid="{00000000-0005-0000-0000-000004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הצעת מחיר עם חישוב מס" pivot="0" count="5" xr9:uid="{00000000-0011-0000-FFFF-FFFF00000000}">
      <tableStyleElement type="wholeTable" dxfId="19"/>
      <tableStyleElement type="headerRow" dxfId="18"/>
      <tableStyleElement type="totalRow" dxfId="17"/>
      <tableStyleElement type="lastColumn" dxfId="16"/>
      <tableStyleElement type="lastTotalCell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צעת מחיר" displayName="הצעת_מחיר" ref="B16:G22" totalsRowCount="1" headerRowDxfId="14" dataDxfId="13" totalsRowDxfId="12">
  <tableColumns count="6">
    <tableColumn id="1" xr3:uid="{00000000-0010-0000-0000-000001000000}" name="כמות" dataDxfId="11" totalsRowDxfId="5" dataCellStyle="Comma"/>
    <tableColumn id="2" xr3:uid="{00000000-0010-0000-0000-000002000000}" name="תיאור" dataDxfId="10" totalsRowDxfId="4" dataCellStyle="Normal"/>
    <tableColumn id="3" xr3:uid="{00000000-0010-0000-0000-000003000000}" name=" " dataDxfId="9" totalsRowDxfId="3"/>
    <tableColumn id="4" xr3:uid="{00000000-0010-0000-0000-000004000000}" name="מחיר ליחידה" dataDxfId="8" totalsRowDxfId="2" dataCellStyle="Currency"/>
    <tableColumn id="5" xr3:uid="{00000000-0010-0000-0000-000005000000}" name="חייב במס?" totalsRowLabel="סכום ביניים" dataDxfId="7" totalsRowDxfId="1"/>
    <tableColumn id="6" xr3:uid="{00000000-0010-0000-0000-000006000000}" name="סכום" totalsRowFunction="sum" dataDxfId="6" totalsRowDxfId="0" dataCellStyle="Currency">
      <calculatedColumnFormula>IFERROR(IF(B17,B17*E17,""), "")</calculatedColumnFormula>
    </tableColumn>
  </tableColumns>
  <tableStyleInfo name="הצעת מחיר עם חישוב מס" showFirstColumn="0" showLastColumn="1" showRowStripes="1" showColumnStripes="0"/>
  <extLst>
    <ext xmlns:x14="http://schemas.microsoft.com/office/spreadsheetml/2009/9/main" uri="{504A1905-F514-4f6f-8877-14C23A59335A}">
      <x14:table altTextSummary="הזן כמות, תיאור, מחיר ליחידה ומצב חבות מס בטבלה זו. סכום הביניים מחושב באופן אוטומטי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9"/>
  <sheetViews>
    <sheetView showGridLines="0" rightToLeft="1" tabSelected="1" workbookViewId="0"/>
  </sheetViews>
  <sheetFormatPr defaultColWidth="9" defaultRowHeight="30" customHeight="1" x14ac:dyDescent="0.25"/>
  <cols>
    <col min="1" max="1" width="2.59765625" style="5" customWidth="1"/>
    <col min="2" max="3" width="16.59765625" style="5" customWidth="1"/>
    <col min="4" max="5" width="15.59765625" style="5" customWidth="1"/>
    <col min="6" max="6" width="21.5" style="5" customWidth="1"/>
    <col min="7" max="7" width="19.09765625" style="5" customWidth="1"/>
    <col min="8" max="8" width="2.59765625" style="5" customWidth="1"/>
    <col min="9" max="16384" width="9" style="5"/>
  </cols>
  <sheetData>
    <row r="1" spans="1:7" ht="36" customHeight="1" x14ac:dyDescent="0.55000000000000004">
      <c r="A1" s="4"/>
      <c r="B1" s="28" t="s">
        <v>0</v>
      </c>
      <c r="C1" s="28"/>
      <c r="D1" s="28"/>
      <c r="E1" s="28"/>
      <c r="F1" s="27" t="s">
        <v>23</v>
      </c>
      <c r="G1" s="27"/>
    </row>
    <row r="2" spans="1:7" ht="30.9" customHeight="1" x14ac:dyDescent="0.25">
      <c r="A2" s="6"/>
      <c r="B2" s="32" t="s">
        <v>1</v>
      </c>
      <c r="C2" s="32"/>
      <c r="D2" s="32"/>
      <c r="E2" s="32"/>
      <c r="F2" s="7" t="s">
        <v>24</v>
      </c>
      <c r="G2" s="8">
        <f ca="1">TODAY()</f>
        <v>44735</v>
      </c>
    </row>
    <row r="3" spans="1:7" ht="15" customHeight="1" x14ac:dyDescent="0.25">
      <c r="A3" s="6"/>
      <c r="B3" s="33" t="s">
        <v>2</v>
      </c>
      <c r="C3" s="33"/>
      <c r="D3" s="33"/>
      <c r="E3" s="33"/>
      <c r="F3" s="9" t="s">
        <v>25</v>
      </c>
      <c r="G3" s="22">
        <v>100</v>
      </c>
    </row>
    <row r="4" spans="1:7" ht="15" customHeight="1" x14ac:dyDescent="0.25">
      <c r="A4" s="6"/>
      <c r="B4" s="33" t="s">
        <v>3</v>
      </c>
      <c r="C4" s="33"/>
      <c r="D4" s="33"/>
      <c r="E4" s="33"/>
      <c r="F4" s="9" t="s">
        <v>26</v>
      </c>
      <c r="G4" s="6" t="s">
        <v>35</v>
      </c>
    </row>
    <row r="5" spans="1:7" ht="30" customHeight="1" x14ac:dyDescent="0.25">
      <c r="A5" s="6"/>
      <c r="B5" s="31" t="s">
        <v>4</v>
      </c>
      <c r="C5" s="31"/>
      <c r="D5" s="31"/>
      <c r="E5" s="31"/>
      <c r="F5" s="6"/>
      <c r="G5" s="6"/>
    </row>
    <row r="6" spans="1:7" ht="15" customHeight="1" x14ac:dyDescent="0.25">
      <c r="A6" s="6"/>
      <c r="B6" s="30" t="s">
        <v>5</v>
      </c>
      <c r="C6" s="30"/>
      <c r="D6" s="30"/>
      <c r="E6" s="30"/>
      <c r="F6" s="10" t="s">
        <v>27</v>
      </c>
      <c r="G6" s="8">
        <f ca="1">TODAY() + 10</f>
        <v>44745</v>
      </c>
    </row>
    <row r="7" spans="1:7" ht="30" customHeight="1" x14ac:dyDescent="0.25">
      <c r="A7" s="6"/>
      <c r="B7" s="34" t="s">
        <v>6</v>
      </c>
      <c r="C7" s="34"/>
      <c r="D7" s="34"/>
      <c r="E7" s="34"/>
      <c r="F7" s="10" t="s">
        <v>28</v>
      </c>
      <c r="G7" s="1" t="s">
        <v>6</v>
      </c>
    </row>
    <row r="8" spans="1:7" ht="15" customHeight="1" x14ac:dyDescent="0.25">
      <c r="A8" s="6"/>
      <c r="B8" s="33" t="s">
        <v>7</v>
      </c>
      <c r="C8" s="33"/>
      <c r="D8" s="33"/>
      <c r="E8" s="33"/>
      <c r="F8" s="10"/>
      <c r="G8" s="6"/>
    </row>
    <row r="9" spans="1:7" ht="15" customHeight="1" x14ac:dyDescent="0.25">
      <c r="A9" s="6"/>
      <c r="B9" s="33" t="s">
        <v>2</v>
      </c>
      <c r="C9" s="33"/>
      <c r="D9" s="33"/>
      <c r="E9" s="33"/>
      <c r="F9" s="6"/>
      <c r="G9" s="6"/>
    </row>
    <row r="10" spans="1:7" ht="15" customHeight="1" x14ac:dyDescent="0.25">
      <c r="A10" s="6"/>
      <c r="B10" s="33" t="s">
        <v>8</v>
      </c>
      <c r="C10" s="33"/>
      <c r="D10" s="33"/>
      <c r="E10" s="33"/>
      <c r="F10" s="6"/>
      <c r="G10" s="6"/>
    </row>
    <row r="11" spans="1:7" ht="45" customHeight="1" x14ac:dyDescent="0.25">
      <c r="A11" s="6"/>
      <c r="B11" s="31" t="s">
        <v>9</v>
      </c>
      <c r="C11" s="31"/>
      <c r="D11" s="31"/>
      <c r="E11" s="31"/>
      <c r="F11" s="6"/>
      <c r="G11" s="6"/>
    </row>
    <row r="12" spans="1:7" ht="45" customHeight="1" x14ac:dyDescent="0.25">
      <c r="A12" s="6"/>
      <c r="B12" s="30" t="s">
        <v>10</v>
      </c>
      <c r="C12" s="30"/>
      <c r="D12" s="11" t="s">
        <v>18</v>
      </c>
      <c r="E12" s="11"/>
      <c r="F12" s="11"/>
      <c r="G12" s="11"/>
    </row>
    <row r="13" spans="1:7" ht="30" customHeight="1" x14ac:dyDescent="0.25">
      <c r="A13" s="6"/>
      <c r="B13" s="12" t="s">
        <v>11</v>
      </c>
      <c r="C13" s="12" t="s">
        <v>15</v>
      </c>
      <c r="D13" s="12" t="s">
        <v>19</v>
      </c>
      <c r="E13" s="12" t="s">
        <v>21</v>
      </c>
      <c r="F13" s="12" t="s">
        <v>29</v>
      </c>
      <c r="G13" s="12" t="s">
        <v>36</v>
      </c>
    </row>
    <row r="14" spans="1:7" ht="30" customHeight="1" x14ac:dyDescent="0.25">
      <c r="A14" s="6"/>
      <c r="B14" s="13"/>
      <c r="C14" s="13"/>
      <c r="D14" s="2"/>
      <c r="E14" s="13"/>
      <c r="F14" s="13"/>
      <c r="G14" s="13" t="s">
        <v>37</v>
      </c>
    </row>
    <row r="15" spans="1:7" ht="30" customHeight="1" x14ac:dyDescent="0.25">
      <c r="A15" s="6"/>
      <c r="B15" s="6"/>
      <c r="C15" s="6"/>
      <c r="D15" s="6"/>
      <c r="E15" s="6"/>
      <c r="F15" s="6"/>
      <c r="G15" s="6"/>
    </row>
    <row r="16" spans="1:7" ht="30" customHeight="1" x14ac:dyDescent="0.25">
      <c r="A16" s="6"/>
      <c r="B16" s="14" t="s">
        <v>12</v>
      </c>
      <c r="C16" s="14" t="s">
        <v>16</v>
      </c>
      <c r="D16" s="15" t="s">
        <v>20</v>
      </c>
      <c r="E16" s="14" t="s">
        <v>22</v>
      </c>
      <c r="F16" s="14" t="s">
        <v>40</v>
      </c>
      <c r="G16" s="14" t="s">
        <v>38</v>
      </c>
    </row>
    <row r="17" spans="1:7" ht="30" customHeight="1" x14ac:dyDescent="0.25">
      <c r="A17" s="6"/>
      <c r="B17" s="16">
        <v>34</v>
      </c>
      <c r="C17" s="6" t="s">
        <v>17</v>
      </c>
      <c r="D17" s="17"/>
      <c r="E17" s="24">
        <v>44</v>
      </c>
      <c r="F17" s="18" t="s">
        <v>30</v>
      </c>
      <c r="G17" s="24">
        <f>IFERROR(IF(B17,B17*E17,""), "")</f>
        <v>1496</v>
      </c>
    </row>
    <row r="18" spans="1:7" ht="30" customHeight="1" x14ac:dyDescent="0.25">
      <c r="A18" s="6"/>
      <c r="B18" s="16"/>
      <c r="C18" s="6"/>
      <c r="D18" s="17"/>
      <c r="E18" s="24"/>
      <c r="F18" s="18"/>
      <c r="G18" s="24" t="str">
        <f t="shared" ref="G18:G21" si="0">IFERROR(IF(B18,B18*E18,""), "")</f>
        <v/>
      </c>
    </row>
    <row r="19" spans="1:7" ht="30" customHeight="1" x14ac:dyDescent="0.25">
      <c r="A19" s="6"/>
      <c r="B19" s="16"/>
      <c r="C19" s="6"/>
      <c r="D19" s="17"/>
      <c r="E19" s="24"/>
      <c r="F19" s="18"/>
      <c r="G19" s="24" t="str">
        <f t="shared" si="0"/>
        <v/>
      </c>
    </row>
    <row r="20" spans="1:7" ht="30" customHeight="1" x14ac:dyDescent="0.25">
      <c r="A20" s="6"/>
      <c r="B20" s="16"/>
      <c r="C20" s="6"/>
      <c r="D20" s="17"/>
      <c r="E20" s="24"/>
      <c r="F20" s="18"/>
      <c r="G20" s="24" t="str">
        <f t="shared" si="0"/>
        <v/>
      </c>
    </row>
    <row r="21" spans="1:7" ht="30" customHeight="1" x14ac:dyDescent="0.25">
      <c r="A21" s="6"/>
      <c r="B21" s="16"/>
      <c r="C21" s="6"/>
      <c r="D21" s="17"/>
      <c r="E21" s="24"/>
      <c r="F21" s="18"/>
      <c r="G21" s="24" t="str">
        <f t="shared" si="0"/>
        <v/>
      </c>
    </row>
    <row r="22" spans="1:7" ht="30" customHeight="1" x14ac:dyDescent="0.25">
      <c r="A22" s="6"/>
      <c r="B22" s="6"/>
      <c r="C22" s="6"/>
      <c r="D22" s="6"/>
      <c r="E22" s="6"/>
      <c r="F22" s="23" t="s">
        <v>31</v>
      </c>
      <c r="G22" s="19">
        <f>SUBTOTAL(109,הצעת_מחיר[סכום])</f>
        <v>1496</v>
      </c>
    </row>
    <row r="23" spans="1:7" ht="30" customHeight="1" x14ac:dyDescent="0.25">
      <c r="A23" s="6"/>
      <c r="B23" s="6"/>
      <c r="C23" s="6"/>
      <c r="D23" s="6"/>
      <c r="E23" s="6"/>
      <c r="F23" s="20" t="s">
        <v>32</v>
      </c>
      <c r="G23" s="3">
        <v>8.5999999999999993E-2</v>
      </c>
    </row>
    <row r="24" spans="1:7" ht="30" customHeight="1" x14ac:dyDescent="0.25">
      <c r="A24" s="6"/>
      <c r="B24" s="6"/>
      <c r="C24" s="6"/>
      <c r="D24" s="6"/>
      <c r="E24" s="6"/>
      <c r="F24" s="20" t="s">
        <v>33</v>
      </c>
      <c r="G24" s="25">
        <f>IFERROR(G23*SUMIF(F17:F21,"T",G17:G21), "")</f>
        <v>128.65599999999998</v>
      </c>
    </row>
    <row r="25" spans="1:7" ht="30" customHeight="1" x14ac:dyDescent="0.25">
      <c r="A25" s="6"/>
      <c r="B25" s="6"/>
      <c r="C25" s="6"/>
      <c r="D25" s="6"/>
      <c r="E25" s="6"/>
      <c r="F25" s="20" t="s">
        <v>34</v>
      </c>
      <c r="G25" s="26">
        <v>0</v>
      </c>
    </row>
    <row r="26" spans="1:7" ht="30" customHeight="1" x14ac:dyDescent="0.25">
      <c r="A26" s="6"/>
      <c r="B26" s="6"/>
      <c r="C26" s="6"/>
      <c r="D26" s="6"/>
      <c r="E26" s="6"/>
      <c r="F26" s="20" t="s">
        <v>39</v>
      </c>
      <c r="G26" s="25">
        <f>IFERROR(הצעת_מחיר[[#Totals],[סכום]]+G24+G25, "")</f>
        <v>1624.6559999999999</v>
      </c>
    </row>
    <row r="27" spans="1:7" ht="30" customHeight="1" x14ac:dyDescent="0.25">
      <c r="A27" s="6"/>
      <c r="B27" s="21" t="s">
        <v>13</v>
      </c>
      <c r="C27" s="21"/>
      <c r="D27" s="21"/>
      <c r="E27" s="21"/>
      <c r="F27" s="21"/>
      <c r="G27" s="21"/>
    </row>
    <row r="28" spans="1:7" ht="30" hidden="1" customHeight="1" x14ac:dyDescent="0.25">
      <c r="A28" s="6"/>
      <c r="B28" s="21"/>
      <c r="C28" s="21"/>
      <c r="D28" s="21"/>
      <c r="E28" s="21"/>
      <c r="F28" s="21"/>
      <c r="G28" s="21"/>
    </row>
    <row r="29" spans="1:7" ht="30" customHeight="1" x14ac:dyDescent="0.25">
      <c r="A29" s="6"/>
      <c r="B29" s="29" t="s">
        <v>14</v>
      </c>
      <c r="C29" s="29"/>
      <c r="D29" s="29"/>
      <c r="E29" s="29"/>
      <c r="F29" s="29"/>
      <c r="G29" s="29"/>
    </row>
  </sheetData>
  <dataConsolidate/>
  <mergeCells count="14">
    <mergeCell ref="F1:G1"/>
    <mergeCell ref="B1:E1"/>
    <mergeCell ref="B29:G29"/>
    <mergeCell ref="B12:C12"/>
    <mergeCell ref="B5:E5"/>
    <mergeCell ref="B2:E2"/>
    <mergeCell ref="B3:E3"/>
    <mergeCell ref="B4:E4"/>
    <mergeCell ref="B6:E6"/>
    <mergeCell ref="B7:E7"/>
    <mergeCell ref="B8:E8"/>
    <mergeCell ref="B9:E9"/>
    <mergeCell ref="B10:E10"/>
    <mergeCell ref="B11:E11"/>
  </mergeCells>
  <phoneticPr fontId="1" type="noConversion"/>
  <dataValidations xWindow="108" yWindow="336" count="52">
    <dataValidation allowBlank="1" showInputMessage="1" showErrorMessage="1" prompt="הזן שם חברה בתא זה ואת הסיסמה בתא שמתחתיו. כותרת הצעת המחיר נמצאת בתא משמאל" sqref="B1:E1" xr:uid="{00000000-0002-0000-0000-000000000000}"/>
    <dataValidation allowBlank="1" showInputMessage="1" showErrorMessage="1" prompt="הזן את סלוגן החברה בתא זה ואת כתובת החברה בתאים שמתחת לכותרת זו, החל מתא B4 ועד B6" sqref="B2:E2" xr:uid="{00000000-0002-0000-0000-000001000000}"/>
    <dataValidation allowBlank="1" showInputMessage="1" showErrorMessage="1" prompt="הזן את כתובת החברה בתא זה" sqref="B3:E3" xr:uid="{00000000-0002-0000-0000-000002000000}"/>
    <dataValidation allowBlank="1" showInputMessage="1" showErrorMessage="1" prompt="הזן את העיר והמיקוד של החברה בתא זה" sqref="B4:E4" xr:uid="{00000000-0002-0000-0000-000003000000}"/>
    <dataValidation allowBlank="1" showInputMessage="1" showErrorMessage="1" prompt="הזן את מספרי הטלפון והפקס של החברה בתא זה" sqref="B5:D5" xr:uid="{00000000-0002-0000-0000-000004000000}"/>
    <dataValidation allowBlank="1" showInputMessage="1" showErrorMessage="1" prompt="הזן שם לקוח, שם חברה, כתובת ומספר טלפון בתאים להלן, החל מתא B8 ועד B12, 'תאריך סיום הצעת מחיר' בתא G7 ו'הוכן לפי שם' בתא G8." sqref="B6:C6" xr:uid="{00000000-0002-0000-0000-000005000000}"/>
    <dataValidation allowBlank="1" showInputMessage="1" showErrorMessage="1" prompt="הזן את שם הלקוח בתא זה" sqref="B7:E7" xr:uid="{00000000-0002-0000-0000-000006000000}"/>
    <dataValidation allowBlank="1" showInputMessage="1" showErrorMessage="1" prompt="הזן את שם החברה של הלקוח בתא זה" sqref="B8:E8" xr:uid="{00000000-0002-0000-0000-000007000000}"/>
    <dataValidation allowBlank="1" showInputMessage="1" showErrorMessage="1" prompt="הזן את כתובת הלקוח בתא זה" sqref="B9:E9" xr:uid="{00000000-0002-0000-0000-000008000000}"/>
    <dataValidation allowBlank="1" showInputMessage="1" showErrorMessage="1" prompt="הזן את העיר והמיקוד של הלקוח בתא זה" sqref="B10:E10" xr:uid="{00000000-0002-0000-0000-000009000000}"/>
    <dataValidation allowBlank="1" showInputMessage="1" showErrorMessage="1" prompt="הזן את מספר הטלפון של הלקוח בתא זה" sqref="B11:E11" xr:uid="{00000000-0002-0000-0000-00000A000000}"/>
    <dataValidation allowBlank="1" showInputMessage="1" showErrorMessage="1" prompt="הזן הערות או הוראות מיוחדות בתא משמאל" sqref="B12:C12" xr:uid="{00000000-0002-0000-0000-00000B000000}"/>
    <dataValidation allowBlank="1" showInputMessage="1" showErrorMessage="1" prompt="הזן הערות או הוראות מיוחדות בתא זה" sqref="D12:G12" xr:uid="{00000000-0002-0000-0000-00000C000000}"/>
    <dataValidation allowBlank="1" showInputMessage="1" showErrorMessage="1" prompt="הזן פרטי משלוח בתאים B14 עד G15, ואת פרטי המוצר בטבלה החל מתא B17. הזן שם איש מכירות בתא להלן" sqref="B13" xr:uid="{00000000-0002-0000-0000-00000D000000}"/>
    <dataValidation allowBlank="1" showInputMessage="1" showErrorMessage="1" prompt="הזן מספר הזמנת רכש בתא להלן" sqref="C13" xr:uid="{00000000-0002-0000-0000-00000E000000}"/>
    <dataValidation allowBlank="1" showInputMessage="1" showErrorMessage="1" prompt="הזן את תאריך המשלוח בתא שמתחת" sqref="D13" xr:uid="{00000000-0002-0000-0000-00000F000000}"/>
    <dataValidation allowBlank="1" showInputMessage="1" showErrorMessage="1" prompt="הזן שם ספק שירות למשלוח בתא להלן" sqref="E13" xr:uid="{00000000-0002-0000-0000-000010000000}"/>
    <dataValidation allowBlank="1" showInputMessage="1" showErrorMessage="1" prompt="הזן נקודת Free On Board בתא להלן" sqref="F13" xr:uid="{00000000-0002-0000-0000-000011000000}"/>
    <dataValidation allowBlank="1" showInputMessage="1" showErrorMessage="1" prompt="הזן תנאי הצעת מחיר בתא להלן" sqref="G13" xr:uid="{00000000-0002-0000-0000-000012000000}"/>
    <dataValidation allowBlank="1" showInputMessage="1" showErrorMessage="1" prompt="הזן את שם נציג המכירות בתא זה" sqref="B14" xr:uid="{00000000-0002-0000-0000-000013000000}"/>
    <dataValidation allowBlank="1" showInputMessage="1" showErrorMessage="1" prompt="הזן מספר הזמנת רכש בתא זה" sqref="C14" xr:uid="{00000000-0002-0000-0000-000014000000}"/>
    <dataValidation allowBlank="1" showInputMessage="1" showErrorMessage="1" prompt="הזן תאריך משלוח בתא זה" sqref="D14" xr:uid="{00000000-0002-0000-0000-000015000000}"/>
    <dataValidation allowBlank="1" showInputMessage="1" showErrorMessage="1" prompt="הזן שם ספק שירות למשלוח בתא זה" sqref="E14" xr:uid="{00000000-0002-0000-0000-000016000000}"/>
    <dataValidation allowBlank="1" showInputMessage="1" showErrorMessage="1" prompt="הזן נקודת Free On Board בתא זה" sqref="F14" xr:uid="{00000000-0002-0000-0000-000017000000}"/>
    <dataValidation allowBlank="1" showInputMessage="1" showErrorMessage="1" prompt="הזן תנאי הצעת מחיר בתא זה" sqref="G14" xr:uid="{00000000-0002-0000-0000-000018000000}"/>
    <dataValidation allowBlank="1" showInputMessage="1" showErrorMessage="1" prompt="הזן כמות בעמודה זו תחת כותרת זו" sqref="B16" xr:uid="{00000000-0002-0000-0000-000019000000}"/>
    <dataValidation allowBlank="1" showInputMessage="1" showErrorMessage="1" prompt="הזן תיאור בעמודה זו תחת כותרת זו" sqref="C16" xr:uid="{00000000-0002-0000-0000-00001A000000}"/>
    <dataValidation allowBlank="1" showInputMessage="1" showErrorMessage="1" prompt="הזן מחיר ליחידה בעמודה זו תחת כותרת זו" sqref="E16" xr:uid="{00000000-0002-0000-0000-00001B000000}"/>
    <dataValidation allowBlank="1" showInputMessage="1" showErrorMessage="1" prompt="הסכום מחושב באופן אוטומטי בעמודה זו תחת כותרת זו וסכום הביניים מחושב באופן אוטומטי בסוף הטבלה" sqref="G16" xr:uid="{00000000-0002-0000-0000-00001C000000}"/>
    <dataValidation allowBlank="1" showInputMessage="1" showErrorMessage="1" prompt="הזן T עבור פריטים חייבים במס בעמודה זו תחת כותרת זו" sqref="F16" xr:uid="{00000000-0002-0000-0000-00001D000000}"/>
    <dataValidation allowBlank="1" showInputMessage="1" showErrorMessage="1" prompt="הזן שדה מותאם אישית בכותרת זו ואת הנתונים המתאימים בעמודה זו תחת כותרת זו" sqref="D16" xr:uid="{00000000-0002-0000-0000-00001E000000}"/>
    <dataValidation allowBlank="1" showInputMessage="1" showErrorMessage="1" prompt="הוסף את שם איש הקשר, מספר הטלפון וכתובת הדואר האלקטרוני של החברה שמפיקה את החשבונית בתא זה" sqref="B27:G28" xr:uid="{00000000-0002-0000-0000-00001F000000}"/>
    <dataValidation allowBlank="1" showInputMessage="1" showErrorMessage="1" prompt="צור הצעת מחיר כולל חישוב מס בגיליון עבודה זה. הזן חברה, לקוח, הצעת מחיר, משלוח ופרטי מוצר. הסכום לתשלום מחושב באופן אוטומטי" sqref="A1" xr:uid="{00000000-0002-0000-0000-000020000000}"/>
    <dataValidation allowBlank="1" showInputMessage="1" showErrorMessage="1" prompt="הסכום הכולל לתשלום מחושב באופן אוטומטי בתא משמאל" sqref="F26" xr:uid="{00000000-0002-0000-0000-000021000000}"/>
    <dataValidation allowBlank="1" showInputMessage="1" showErrorMessage="1" prompt="הסכום הכולל לתשלום מחושב באופן אוטומטי בתא זה" sqref="G26" xr:uid="{00000000-0002-0000-0000-000022000000}"/>
    <dataValidation allowBlank="1" showInputMessage="1" showErrorMessage="1" prompt="הזן סכום עבור &quot;אחר&quot; בתא משמאל" sqref="F25" xr:uid="{00000000-0002-0000-0000-000023000000}"/>
    <dataValidation allowBlank="1" showInputMessage="1" showErrorMessage="1" prompt="הזן סכום עבור &quot;אחר&quot; בתא זה" sqref="G25" xr:uid="{00000000-0002-0000-0000-000024000000}"/>
    <dataValidation allowBlank="1" showInputMessage="1" showErrorMessage="1" prompt="סכום המע&quot;מ מחושב באופן אוטומטי בתא משמאל" sqref="F24" xr:uid="{00000000-0002-0000-0000-000025000000}"/>
    <dataValidation allowBlank="1" showInputMessage="1" showErrorMessage="1" prompt="סכום המע&quot;מ מחושב באופן אוטומטי בתא זה" sqref="G24" xr:uid="{00000000-0002-0000-0000-000026000000}"/>
    <dataValidation allowBlank="1" showInputMessage="1" showErrorMessage="1" prompt="הזן את שיעור המס בתא משמאל" sqref="F23" xr:uid="{00000000-0002-0000-0000-000027000000}"/>
    <dataValidation allowBlank="1" showInputMessage="1" showErrorMessage="1" prompt="הזן את שיעור המס בתא זה" sqref="G23" xr:uid="{00000000-0002-0000-0000-000028000000}"/>
    <dataValidation allowBlank="1" showInputMessage="1" showErrorMessage="1" prompt="הזן את 'הוכן לפי שם' בתא זה" sqref="G7:G8" xr:uid="{00000000-0002-0000-0000-000029000000}"/>
    <dataValidation allowBlank="1" showInputMessage="1" showErrorMessage="1" prompt="הזן תאריך סיום של הצעת מחיר בתא זה" sqref="G6" xr:uid="{00000000-0002-0000-0000-00002A000000}"/>
    <dataValidation allowBlank="1" showInputMessage="1" showErrorMessage="1" prompt="הזן תאריך הצעת מחיר בתא זה" sqref="G2" xr:uid="{00000000-0002-0000-0000-00002B000000}"/>
    <dataValidation allowBlank="1" showInputMessage="1" showErrorMessage="1" prompt="הזן את מזהה הלקוח בתא משמאל" sqref="F4" xr:uid="{00000000-0002-0000-0000-00002C000000}"/>
    <dataValidation allowBlank="1" showInputMessage="1" showErrorMessage="1" prompt="הזן תאריך הצעת מחיר בתא משמאל" sqref="F2" xr:uid="{00000000-0002-0000-0000-00002D000000}"/>
    <dataValidation allowBlank="1" showInputMessage="1" showErrorMessage="1" prompt="הזן מספר הצעת מחיר בתא משמאל" sqref="F3" xr:uid="{00000000-0002-0000-0000-00002E000000}"/>
    <dataValidation allowBlank="1" showInputMessage="1" showErrorMessage="1" prompt="הזן מספר הצעת מחיר בתא זה" sqref="G3" xr:uid="{00000000-0002-0000-0000-00002F000000}"/>
    <dataValidation allowBlank="1" showInputMessage="1" showErrorMessage="1" prompt="הזן את מזהה הלקוח בתא זה" sqref="G4" xr:uid="{00000000-0002-0000-0000-000030000000}"/>
    <dataValidation allowBlank="1" showInputMessage="1" showErrorMessage="1" prompt="הכותרת של גיליון עבודה זה מופיעה בתא זה. הזן תאריך, מספר הצעת מחיר ומזהה לקוח בתאים G2 עד G5" sqref="F1:G1" xr:uid="{00000000-0002-0000-0000-000031000000}"/>
    <dataValidation allowBlank="1" showInputMessage="1" showErrorMessage="1" prompt="הזן את 'הוכן לפי שם' בתא משמאל" sqref="F7 F7" xr:uid="{00000000-0002-0000-0000-000032000000}"/>
    <dataValidation allowBlank="1" showInputMessage="1" showErrorMessage="1" prompt="הזן תאריך סיום של הצעת מחיר בתא משמאל" sqref="F6" xr:uid="{00000000-0002-0000-0000-000033000000}"/>
  </dataValidations>
  <printOptions horizontalCentered="1"/>
  <pageMargins left="0.5" right="0.5" top="0.5" bottom="0.5" header="0.5" footer="0.5"/>
  <pageSetup paperSize="9" scale="82" fitToHeight="0" orientation="portrait" r:id="rId1"/>
  <headerFooter differentFirst="1">
    <oddFooter>Page &amp;P of &amp;N</oddFooter>
  </headerFooter>
  <ignoredErrors>
    <ignoredError sqref="G18:G21 G2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8DEF072-2ED4-4228-913D-9124C05ABB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46D0C921-16B2-40A2-A24B-7E090F2FB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DBBB91-7A83-4350-906B-143E7722615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TM16400571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8</vt:i4>
      </vt:variant>
    </vt:vector>
  </ap:HeadingPairs>
  <ap:TitlesOfParts>
    <vt:vector baseType="lpstr" size="9">
      <vt:lpstr>הצעת מחיר</vt:lpstr>
      <vt:lpstr>ColumnTitleRegion1..B11.1</vt:lpstr>
      <vt:lpstr>ColumnTitleRegion2..G14.1</vt:lpstr>
      <vt:lpstr>RowTitleRegion1..G4</vt:lpstr>
      <vt:lpstr>RowTitleRegion2..G7</vt:lpstr>
      <vt:lpstr>RowTitleRegion3..D12</vt:lpstr>
      <vt:lpstr>RowTitleRegion4..G26</vt:lpstr>
      <vt:lpstr>'הצעת מחיר'!WPrint_TitlesW</vt:lpstr>
      <vt:lpstr>כותרת_עמודה1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2022-02-14T05:06:15Z</dcterms:created>
  <dcterms:modified xsi:type="dcterms:W3CDTF">2022-06-23T02:20:40Z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