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 codeName="ThisWorkbook" autoCompressPictures="0"/>
  <xr:revisionPtr revIDLastSave="0" documentId="13_ncr:1_{B4EB6CAC-2546-474C-9898-D8933278D35C}" xr6:coauthVersionLast="47" xr6:coauthVersionMax="47" xr10:uidLastSave="{00000000-0000-0000-0000-000000000000}"/>
  <bookViews>
    <workbookView xWindow="-120" yWindow="-120" windowWidth="28830" windowHeight="16065" xr2:uid="{00000000-000D-0000-FFFF-FFFF00000000}"/>
  </bookViews>
  <sheets>
    <sheet name="רשימת משימות לביצוע" sheetId="1" r:id="rId1"/>
  </sheets>
  <definedNames>
    <definedName name="ColumnTitle1">" "</definedName>
    <definedName name="_xlnm.Print_Titles" localSheetId="0">'רשימת משימות לביצוע'!$2:$2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E6" i="1"/>
  <c r="F6" i="1" s="1"/>
  <c r="E5" i="1"/>
  <c r="E4" i="1"/>
  <c r="F4" i="1" s="1"/>
  <c r="E3" i="1"/>
  <c r="F3" i="1" s="1"/>
  <c r="H7" i="1" l="1"/>
  <c r="H6" i="1"/>
  <c r="H5" i="1"/>
  <c r="H4" i="1"/>
  <c r="H3" i="1"/>
  <c r="F5" i="1" l="1"/>
</calcChain>
</file>

<file path=xl/sharedStrings.xml><?xml version="1.0" encoding="utf-8"?>
<sst xmlns="http://schemas.openxmlformats.org/spreadsheetml/2006/main" count="24" uniqueCount="20">
  <si>
    <t>רשימת משימות לביצוע</t>
  </si>
  <si>
    <t>משימה</t>
  </si>
  <si>
    <t>הדבר הראשון שעלי לעשות</t>
  </si>
  <si>
    <t>דבר נוסף שעלי לסיים</t>
  </si>
  <si>
    <t>משהו אחר שצריך לבצע</t>
  </si>
  <si>
    <t>סידורים ודברים נוספים</t>
  </si>
  <si>
    <t>כל כך הרבה דברים לסיים השבוע</t>
  </si>
  <si>
    <t xml:space="preserve">עדיפות </t>
  </si>
  <si>
    <t>רגילה</t>
  </si>
  <si>
    <t>גבוהה</t>
  </si>
  <si>
    <t>נמוכה</t>
  </si>
  <si>
    <t xml:space="preserve">מצב </t>
  </si>
  <si>
    <t>לא התחילה</t>
  </si>
  <si>
    <t>בביצוע</t>
  </si>
  <si>
    <t>הושלמה</t>
  </si>
  <si>
    <t xml:space="preserve">תאריך התחלה </t>
  </si>
  <si>
    <t xml:space="preserve">תאריך יעד </t>
  </si>
  <si>
    <t>% ביצוע</t>
  </si>
  <si>
    <t>בוצע?</t>
  </si>
  <si>
    <t>הערות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</si>
</sst>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7" formatCode="&quot;בוצע&quot;;&quot;&quot;;&quot;&quot;"/>
  </numFmts>
  <fonts count="19" x14ac:knownFonts="1">
    <font>
      <sz val="11"/>
      <color theme="1" tint="0.24994659260841701"/>
      <name val="Tahoma"/>
      <family val="2"/>
    </font>
    <font>
      <sz val="8"/>
      <name val="Bookman Old Style"/>
      <family val="2"/>
      <scheme val="min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2499465926084170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1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38"/>
      <color theme="1" tint="0.2499465926084170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9" fontId="2" fillId="0" borderId="0" applyFont="0" applyFill="0" applyBorder="0" applyProtection="0">
      <alignment horizontal="right" vertical="center" indent="1"/>
    </xf>
    <xf numFmtId="0" fontId="7" fillId="0" borderId="0" applyFill="0" applyBorder="0" applyProtection="0">
      <alignment horizontal="left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2" borderId="2" applyNumberFormat="0" applyFont="0" applyAlignment="0" applyProtection="0"/>
    <xf numFmtId="14" fontId="7" fillId="0" borderId="0" applyFill="0" applyBorder="0">
      <alignment horizontal="right" vertical="center"/>
    </xf>
    <xf numFmtId="167" fontId="3" fillId="0" borderId="0">
      <alignment horizontal="center" vertical="center"/>
    </xf>
    <xf numFmtId="0" fontId="16" fillId="0" borderId="1" applyNumberFormat="0" applyFill="0" applyProtection="0"/>
    <xf numFmtId="0" fontId="10" fillId="0" borderId="0" applyFill="0" applyProtection="0">
      <alignment horizontal="right" indent="2"/>
    </xf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4" applyNumberFormat="0" applyAlignment="0" applyProtection="0"/>
    <xf numFmtId="0" fontId="15" fillId="7" borderId="5" applyNumberFormat="0" applyAlignment="0" applyProtection="0"/>
    <xf numFmtId="0" fontId="5" fillId="7" borderId="4" applyNumberFormat="0" applyAlignment="0" applyProtection="0"/>
    <xf numFmtId="0" fontId="13" fillId="0" borderId="6" applyNumberFormat="0" applyFill="0" applyAlignment="0" applyProtection="0"/>
    <xf numFmtId="0" fontId="6" fillId="8" borderId="7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0">
    <xf numFmtId="0" fontId="0" fillId="0" borderId="0" xfId="0">
      <alignment vertical="center" wrapText="1"/>
    </xf>
    <xf numFmtId="9" fontId="0" fillId="0" borderId="0" xfId="1" applyFont="1" applyBorder="1" applyAlignment="1">
      <alignment horizontal="left" vertical="center" indent="1" readingOrder="2"/>
    </xf>
    <xf numFmtId="0" fontId="0" fillId="0" borderId="0" xfId="0" applyAlignment="1">
      <alignment horizontal="right" vertical="center" wrapText="1" readingOrder="2"/>
    </xf>
    <xf numFmtId="0" fontId="16" fillId="0" borderId="1" xfId="10" applyAlignment="1">
      <alignment horizontal="right" readingOrder="2"/>
    </xf>
    <xf numFmtId="0" fontId="0" fillId="0" borderId="0" xfId="2" applyFont="1" applyBorder="1" applyAlignment="1">
      <alignment horizontal="right" readingOrder="2"/>
    </xf>
    <xf numFmtId="0" fontId="10" fillId="0" borderId="0" xfId="11" applyAlignment="1">
      <alignment horizontal="left" indent="2" readingOrder="2"/>
    </xf>
    <xf numFmtId="167" fontId="3" fillId="0" borderId="0" xfId="9" applyAlignment="1">
      <alignment horizontal="center" vertical="center" readingOrder="2"/>
    </xf>
    <xf numFmtId="14" fontId="0" fillId="0" borderId="0" xfId="8" applyFont="1" applyBorder="1" applyAlignment="1">
      <alignment horizontal="left" vertical="center" readingOrder="2"/>
    </xf>
    <xf numFmtId="167" fontId="3" fillId="0" borderId="0" xfId="9" applyNumberFormat="1" applyAlignment="1">
      <alignment horizontal="center" vertical="center" readingOrder="2"/>
    </xf>
    <xf numFmtId="0" fontId="10" fillId="0" borderId="0" xfId="11" applyAlignment="1">
      <alignment horizontal="right" readingOrder="2"/>
    </xf>
  </cellXfs>
  <cellStyles count="49">
    <cellStyle name="20% - הדגשה1" xfId="26" builtinId="30" customBuiltin="1"/>
    <cellStyle name="20% - הדגשה2" xfId="30" builtinId="34" customBuiltin="1"/>
    <cellStyle name="20% - הדגשה3" xfId="34" builtinId="38" customBuiltin="1"/>
    <cellStyle name="20% - הדגשה4" xfId="38" builtinId="42" customBuiltin="1"/>
    <cellStyle name="20% - הדגשה5" xfId="42" builtinId="46" customBuiltin="1"/>
    <cellStyle name="20% - הדגשה6" xfId="46" builtinId="50" customBuiltin="1"/>
    <cellStyle name="40% - הדגשה1" xfId="27" builtinId="31" customBuiltin="1"/>
    <cellStyle name="40% - הדגשה2" xfId="31" builtinId="35" customBuiltin="1"/>
    <cellStyle name="40% - הדגשה3" xfId="35" builtinId="39" customBuiltin="1"/>
    <cellStyle name="40% - הדגשה4" xfId="39" builtinId="43" customBuiltin="1"/>
    <cellStyle name="40% - הדגשה5" xfId="43" builtinId="47" customBuiltin="1"/>
    <cellStyle name="40% - הדגשה6" xfId="47" builtinId="51" customBuiltin="1"/>
    <cellStyle name="60% - הדגשה1" xfId="28" builtinId="32" customBuiltin="1"/>
    <cellStyle name="60% - הדגשה2" xfId="32" builtinId="36" customBuiltin="1"/>
    <cellStyle name="60% - הדגשה3" xfId="36" builtinId="40" customBuiltin="1"/>
    <cellStyle name="60% - הדגשה4" xfId="40" builtinId="44" customBuiltin="1"/>
    <cellStyle name="60% - הדגשה5" xfId="44" builtinId="48" customBuiltin="1"/>
    <cellStyle name="60% - הדגשה6" xfId="48" builtinId="52" customBuiltin="1"/>
    <cellStyle name="Comma" xfId="3" builtinId="3" customBuiltin="1"/>
    <cellStyle name="Currency" xfId="5" builtinId="4" customBuiltin="1"/>
    <cellStyle name="Normal" xfId="0" builtinId="0" customBuiltin="1"/>
    <cellStyle name="Percent" xfId="1" builtinId="5" customBuiltin="1"/>
    <cellStyle name="בוצע" xfId="9" xr:uid="{00000000-0005-0000-0000-000005000000}"/>
    <cellStyle name="הדגשה1" xfId="25" builtinId="29" customBuiltin="1"/>
    <cellStyle name="הדגשה2" xfId="29" builtinId="33" customBuiltin="1"/>
    <cellStyle name="הדגשה3" xfId="33" builtinId="37" customBuiltin="1"/>
    <cellStyle name="הדגשה4" xfId="37" builtinId="41" customBuiltin="1"/>
    <cellStyle name="הדגשה5" xfId="41" builtinId="45" customBuiltin="1"/>
    <cellStyle name="הדגשה6" xfId="45" builtinId="49" customBuiltin="1"/>
    <cellStyle name="הערה" xfId="7" builtinId="10" customBuiltin="1"/>
    <cellStyle name="חישוב" xfId="19" builtinId="22" customBuiltin="1"/>
    <cellStyle name="טוב" xfId="14" builtinId="26" customBuiltin="1"/>
    <cellStyle name="טקסט אזהרה" xfId="22" builtinId="11" customBuiltin="1"/>
    <cellStyle name="טקסט הסברי" xfId="23" builtinId="53" customBuiltin="1"/>
    <cellStyle name="כותרת" xfId="10" builtinId="15" customBuiltin="1"/>
    <cellStyle name="כותרת 1" xfId="2" builtinId="16" customBuiltin="1"/>
    <cellStyle name="כותרת 2" xfId="11" builtinId="17" customBuiltin="1"/>
    <cellStyle name="כותרת 3" xfId="12" builtinId="18" customBuiltin="1"/>
    <cellStyle name="כותרת 4" xfId="13" builtinId="19" customBuiltin="1"/>
    <cellStyle name="מטבע [0]" xfId="6" builtinId="7" customBuiltin="1"/>
    <cellStyle name="ניטראלי" xfId="16" builtinId="28" customBuiltin="1"/>
    <cellStyle name="סה&quot;כ" xfId="24" builtinId="25" customBuiltin="1"/>
    <cellStyle name="פלט" xfId="18" builtinId="21" customBuiltin="1"/>
    <cellStyle name="פסיק [0]" xfId="4" builtinId="6" customBuiltin="1"/>
    <cellStyle name="קלט" xfId="17" builtinId="20" customBuiltin="1"/>
    <cellStyle name="רע" xfId="15" builtinId="27" customBuiltin="1"/>
    <cellStyle name="תא מסומן" xfId="21" builtinId="23" customBuiltin="1"/>
    <cellStyle name="תא מקושר" xfId="20" builtinId="24" customBuiltin="1"/>
    <cellStyle name="תאריך" xfId="8" xr:uid="{00000000-0005-0000-0000-000004000000}"/>
  </cellStyles>
  <dxfs count="32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7" formatCode="&quot;בוצע&quot;;&quot;&quot;;&quot;&quot;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PivotStyle="PivotStyleLight2">
    <tableStyle name="ציר רשימת משימות לביצוע" table="0" count="11" xr9:uid="{00000000-0011-0000-FFFF-FFFF00000000}">
      <tableStyleElement type="headerRow" dxfId="31"/>
      <tableStyleElement type="totalRow" dxfId="30"/>
      <tableStyleElement type="firstRowStripe" dxfId="29"/>
      <tableStyleElement type="firstColumnStripe" dxfId="28"/>
      <tableStyleElement type="firstSubtotalColumn" dxfId="27"/>
      <tableStyleElement type="firstSubtotalRow" dxfId="26"/>
      <tableStyleElement type="secondSubtotalRow" dxfId="25"/>
      <tableStyleElement type="firstRowSubheading" dxfId="24"/>
      <tableStyleElement type="secondRowSubheading" dxfId="23"/>
      <tableStyleElement type="pageFieldLabels" dxfId="22"/>
      <tableStyleElement type="pageFieldValues" dxfId="21"/>
    </tableStyle>
    <tableStyle name="רשימת משימות לביצוע" pivot="0" count="1" xr9:uid="{00000000-0011-0000-FFFF-FFFF01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רשימת_משימות_לביצוע" displayName="רשימת_משימות_לביצוע" ref="B2:I7" headerRowDxfId="19" dataDxfId="18" totalsRowDxfId="17">
  <autoFilter ref="B2:I7" xr:uid="{00000000-0009-0000-0100-000004000000}"/>
  <tableColumns count="8">
    <tableColumn id="1" xr3:uid="{00000000-0010-0000-0000-000001000000}" name="משימה" totalsRowLabel="סה&quot;כ" dataDxfId="16" totalsRowDxfId="15"/>
    <tableColumn id="3" xr3:uid="{00000000-0010-0000-0000-000003000000}" name="עדיפות " dataDxfId="14" totalsRowDxfId="13"/>
    <tableColumn id="4" xr3:uid="{00000000-0010-0000-0000-000004000000}" name="מצב " dataDxfId="4" totalsRowDxfId="12"/>
    <tableColumn id="6" xr3:uid="{00000000-0010-0000-0000-000006000000}" name="תאריך התחלה " dataDxfId="3" totalsRowDxfId="11" dataCellStyle="תאריך"/>
    <tableColumn id="7" xr3:uid="{00000000-0010-0000-0000-000007000000}" name="תאריך יעד " dataDxfId="2" totalsRowDxfId="10" dataCellStyle="תאריך"/>
    <tableColumn id="5" xr3:uid="{00000000-0010-0000-0000-000005000000}" name="% ביצוע" dataDxfId="0" totalsRowDxfId="9"/>
    <tableColumn id="9" xr3:uid="{00000000-0010-0000-0000-000009000000}" name="בוצע?" dataDxfId="1" totalsRowDxfId="8">
      <calculatedColumnFormula>--(רשימת_משימות_לביצוע[[#This Row],[% ביצוע]]&gt;=1)</calculatedColumnFormula>
    </tableColumn>
    <tableColumn id="10" xr3:uid="{00000000-0010-0000-0000-00000A000000}" name="הערות" totalsRowFunction="count" dataDxfId="7" totalsRowDxfId="6"/>
  </tableColumns>
  <tableStyleInfo name="רשימת משימות לביצוע" showFirstColumn="0" showLastColumn="0" showRowStripes="0" showColumnStripes="0"/>
  <extLst>
    <ext xmlns:x14="http://schemas.microsoft.com/office/spreadsheetml/2009/9/main" uri="{504A1905-F514-4f6f-8877-14C23A59335A}">
      <x14:table altTextSummary="נהל פריטים לביצוע עם טבלה זו המכילה רשימת משימות לביצוע, עדיפות, תאריך התחלה, תאריך יעד, מצב ואחוז ביצוע"/>
    </ext>
  </extLst>
</table>
</file>

<file path=xl/theme/theme1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I7"/>
  <sheetViews>
    <sheetView showGridLines="0" rightToLeft="1" tabSelected="1" zoomScaleNormal="100" workbookViewId="0"/>
  </sheetViews>
  <sheetFormatPr defaultColWidth="8.625" defaultRowHeight="30" customHeight="1" x14ac:dyDescent="0.2"/>
  <cols>
    <col min="1" max="1" width="2.625" customWidth="1"/>
    <col min="2" max="2" width="35.375" customWidth="1"/>
    <col min="3" max="7" width="16.625" customWidth="1"/>
    <col min="8" max="8" width="2.625" customWidth="1"/>
    <col min="9" max="9" width="29.5" customWidth="1"/>
    <col min="10" max="10" width="2.625" customWidth="1"/>
  </cols>
  <sheetData>
    <row r="1" spans="1:9" ht="72.75" customHeight="1" thickBot="1" x14ac:dyDescent="0.65">
      <c r="A1" s="2"/>
      <c r="B1" s="3" t="s">
        <v>0</v>
      </c>
      <c r="C1" s="3"/>
      <c r="D1" s="3"/>
      <c r="E1" s="3"/>
      <c r="F1" s="3"/>
      <c r="G1" s="3"/>
      <c r="H1" s="3"/>
      <c r="I1" s="3"/>
    </row>
    <row r="2" spans="1:9" ht="33" customHeight="1" thickTop="1" x14ac:dyDescent="0.2">
      <c r="A2" s="2"/>
      <c r="B2" s="4" t="s">
        <v>1</v>
      </c>
      <c r="C2" s="4" t="s">
        <v>7</v>
      </c>
      <c r="D2" s="4" t="s">
        <v>11</v>
      </c>
      <c r="E2" s="9" t="s">
        <v>15</v>
      </c>
      <c r="F2" s="5" t="s">
        <v>16</v>
      </c>
      <c r="G2" s="4" t="s">
        <v>17</v>
      </c>
      <c r="H2" s="6" t="s">
        <v>18</v>
      </c>
      <c r="I2" s="4" t="s">
        <v>19</v>
      </c>
    </row>
    <row r="3" spans="1:9" ht="30" customHeight="1" x14ac:dyDescent="0.2">
      <c r="A3" s="2"/>
      <c r="B3" s="2" t="s">
        <v>2</v>
      </c>
      <c r="C3" s="2" t="s">
        <v>8</v>
      </c>
      <c r="D3" s="2" t="s">
        <v>12</v>
      </c>
      <c r="E3" s="7">
        <f ca="1">TODAY()</f>
        <v>44909</v>
      </c>
      <c r="F3" s="7">
        <f ca="1">רשימת_משימות_לביצוע[[#This Row],[תאריך התחלה ]]+7</f>
        <v>44916</v>
      </c>
      <c r="G3" s="1">
        <v>0</v>
      </c>
      <c r="H3" s="8">
        <f>--(רשימת_משימות_לביצוע[[#This Row],[% ביצוע]]&gt;=1)</f>
        <v>0</v>
      </c>
      <c r="I3" s="2"/>
    </row>
    <row r="4" spans="1:9" ht="30" customHeight="1" x14ac:dyDescent="0.2">
      <c r="A4" s="2"/>
      <c r="B4" s="2" t="s">
        <v>3</v>
      </c>
      <c r="C4" s="2" t="s">
        <v>9</v>
      </c>
      <c r="D4" s="2" t="s">
        <v>13</v>
      </c>
      <c r="E4" s="7">
        <f ca="1">TODAY()-30</f>
        <v>44879</v>
      </c>
      <c r="F4" s="7">
        <f ca="1">רשימת_משימות_לביצוע[[#This Row],[תאריך התחלה ]]+35</f>
        <v>44914</v>
      </c>
      <c r="G4" s="1">
        <v>0.5</v>
      </c>
      <c r="H4" s="8">
        <f>--(רשימת_משימות_לביצוע[[#This Row],[% ביצוע]]&gt;=1)</f>
        <v>0</v>
      </c>
      <c r="I4" s="2"/>
    </row>
    <row r="5" spans="1:9" ht="30" customHeight="1" x14ac:dyDescent="0.2">
      <c r="A5" s="2"/>
      <c r="B5" s="2" t="s">
        <v>4</v>
      </c>
      <c r="C5" s="2" t="s">
        <v>10</v>
      </c>
      <c r="D5" s="2" t="s">
        <v>14</v>
      </c>
      <c r="E5" s="7">
        <f ca="1">TODAY()-23</f>
        <v>44886</v>
      </c>
      <c r="F5" s="7">
        <f ca="1">רשימת_משימות_לביצוע[[#This Row],[תאריך התחלה ]]+10</f>
        <v>44896</v>
      </c>
      <c r="G5" s="1">
        <v>1</v>
      </c>
      <c r="H5" s="8">
        <f>--(רשימת_משימות_לביצוע[[#This Row],[% ביצוע]]&gt;=1)</f>
        <v>1</v>
      </c>
      <c r="I5" s="2"/>
    </row>
    <row r="6" spans="1:9" ht="30" customHeight="1" x14ac:dyDescent="0.2">
      <c r="A6" s="2"/>
      <c r="B6" s="2" t="s">
        <v>5</v>
      </c>
      <c r="C6" s="2" t="s">
        <v>8</v>
      </c>
      <c r="D6" s="2" t="s">
        <v>13</v>
      </c>
      <c r="E6" s="7">
        <f ca="1">TODAY()-15</f>
        <v>44894</v>
      </c>
      <c r="F6" s="7">
        <f ca="1">רשימת_משימות_לביצוע[[#This Row],[תאריך התחלה ]]+36</f>
        <v>44930</v>
      </c>
      <c r="G6" s="1">
        <v>0.75</v>
      </c>
      <c r="H6" s="8">
        <f>--(רשימת_משימות_לביצוע[[#This Row],[% ביצוע]]&gt;=1)</f>
        <v>0</v>
      </c>
      <c r="I6" s="2"/>
    </row>
    <row r="7" spans="1:9" ht="30" customHeight="1" x14ac:dyDescent="0.2">
      <c r="A7" s="2"/>
      <c r="B7" s="2" t="s">
        <v>6</v>
      </c>
      <c r="C7" s="2" t="s">
        <v>9</v>
      </c>
      <c r="D7" s="2" t="s">
        <v>13</v>
      </c>
      <c r="E7" s="7">
        <f ca="1">TODAY()-5</f>
        <v>44904</v>
      </c>
      <c r="F7" s="7">
        <f ca="1">רשימת_משימות_לביצוע[[#This Row],[תאריך התחלה ]]+14</f>
        <v>44918</v>
      </c>
      <c r="G7" s="1">
        <v>0.25</v>
      </c>
      <c r="H7" s="8">
        <f>--(רשימת_משימות_לביצוע[[#This Row],[% ביצוע]]&gt;=1)</f>
        <v>0</v>
      </c>
      <c r="I7" s="2"/>
    </row>
  </sheetData>
  <phoneticPr fontId="1" type="noConversion"/>
  <conditionalFormatting sqref="B3:I7">
    <cfRule type="expression" dxfId="5" priority="4">
      <formula>AND($G3=0,$G3&lt;&gt;"")</formula>
    </cfRule>
  </conditionalFormatting>
  <conditionalFormatting sqref="G3:G7">
    <cfRule type="dataBar" priority="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צור רשימת משימות לביצוע עם מעקב אחר התקדמות בחוברת עבודה זו" sqref="A1" xr:uid="{00000000-0002-0000-0000-000000000000}"/>
    <dataValidation allowBlank="1" showInputMessage="1" showErrorMessage="1" prompt="כותרת גיליון העבודה נמצאת בתא זה" sqref="B1" xr:uid="{00000000-0002-0000-0000-000001000000}"/>
    <dataValidation allowBlank="1" showInputMessage="1" showErrorMessage="1" prompt="הזן משימה בעמודה שמתחת לכותרת. השתמש במסנני כותרות כדי למצוא הזנות ספציפיות" sqref="B2" xr:uid="{00000000-0002-0000-0000-000002000000}"/>
    <dataValidation allowBlank="1" showInputMessage="1" showErrorMessage="1" prompt="בחר עדיפות בעמודה זו תחת כותרת זו. הקש ALT+חץ למטה כדי לפתוח את הרשימה הנפתחת ולאחר מכן הקש ENTER כדי לבצע בחירה" sqref="C2" xr:uid="{00000000-0002-0000-0000-000003000000}"/>
    <dataValidation allowBlank="1" showInputMessage="1" showErrorMessage="1" prompt="בחר ‘מצב‘ בעמודה זו תחת כותרת זו. הקש ALT+חץ למטה כדי לפתוח את הרשימה הנפתחת ולאחר מכן הקש ENTER כדי לבצע בחירה" sqref="D2" xr:uid="{00000000-0002-0000-0000-000004000000}"/>
    <dataValidation allowBlank="1" showInputMessage="1" showErrorMessage="1" prompt="הזן את תאריך ההתחלה בעמודה זו תחת כותרת זו" sqref="E2" xr:uid="{00000000-0002-0000-0000-000005000000}"/>
    <dataValidation allowBlank="1" showInputMessage="1" showErrorMessage="1" prompt="הזן את תאריך היעד בעמודה זו תחת כותרת זו" sqref="F2" xr:uid="{00000000-0002-0000-0000-000006000000}"/>
    <dataValidation allowBlank="1" showInputMessage="1" showErrorMessage="1" prompt="בחר % ביצוע בעמודה זו. הקש ALT+חץ למטה כדי לפתוח את הרשימה הנפתחת ולאחר מכן הקש ENTER כדי לבצע בחירה. שורת מצב מציינת את ההתקדמות לקראת השלמה" sqref="G2" xr:uid="{00000000-0002-0000-0000-000007000000}"/>
    <dataValidation allowBlank="1" showInputMessage="1" showErrorMessage="1" prompt="מחוון סמל להשלמת משימה בעמודה זו תחת כותרת זו מתעדכן באופן אוטומטי בעת השלמת ביצוע המשימה" sqref="H2" xr:uid="{00000000-0002-0000-0000-000008000000}"/>
    <dataValidation allowBlank="1" showInputMessage="1" showErrorMessage="1" prompt="הזן הערות בעמודה זו תחת כותרת זו" sqref="I2" xr:uid="{00000000-0002-0000-0000-000009000000}"/>
    <dataValidation type="list" errorStyle="warning" allowBlank="1" showInputMessage="1" showErrorMessage="1" error="בחר ערך מהרשימה. בחר 'ביטול', הקש ALT+חץ למטה כדי לנווט לרשימה. בחר ENTER כדי לבצע בחירה" sqref="C3:C7" xr:uid="{00000000-0002-0000-0000-00000A000000}">
      <formula1>"נמוכה, רגילה, גבוהה"</formula1>
    </dataValidation>
    <dataValidation type="list" errorStyle="warning" allowBlank="1" showInputMessage="1" showErrorMessage="1" error="בחר ערך מהרשימה. בחר 'ביטול', הקש ALT+חץ למטה כדי לנווט לרשימה. בחר ENTER כדי לבצע בחירה" sqref="D3:D7" xr:uid="{00000000-0002-0000-0000-00000B000000}">
      <formula1>"לא התחילה, בביצוע, נדחתה, הושלמה"</formula1>
    </dataValidation>
    <dataValidation type="list" errorStyle="warning" allowBlank="1" showInputMessage="1" showErrorMessage="1" error="בחר ערך מהרשימה. בחר 'ביטול', הקש ALT+חץ למטה כדי לנווט לרשימה. בחר ENTER כדי לבצע בחירה" sqref="G3:G7" xr:uid="{00000000-0002-0000-0000-00000C000000}">
      <formula1>"0%,25%,50%,75%,100%"</formula1>
    </dataValidation>
    <dataValidation type="custom" errorStyle="warning" allowBlank="1" showInputMessage="1" showErrorMessage="1" error="תאריך היעד חייב להיות גדול או שווה לתאריך ההתחלה. בחר 'כן' כדי להשאיר את הערך, 'לא' כדי לנסות שוב או 'ביטול' כדי לנקות את הערך" sqref="F3:F7" xr:uid="{00000000-0002-0000-0000-00000D000000}">
      <formula1>F3&gt;=E3</formula1>
    </dataValidation>
  </dataValidations>
  <printOptions horizontalCentered="1"/>
  <pageMargins left="0.4" right="0.4" top="0.5" bottom="0.5" header="0.3" footer="0.3"/>
  <pageSetup paperSize="9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10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828CA8E1-44D4-4665-B868-FBF7A439C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C9377B5-33A9-4C3D-9A88-86A3E387B080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D80D6D39-DBD9-4440-B62F-A6A353ABBEA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TM04014210</ap:Template>
  <ap:DocSecurity>0</ap:DocSecurity>
  <ap:ScaleCrop>false</ap:ScaleCrop>
  <ap:HeadingPairs>
    <vt:vector baseType="variant" size="4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ap:HeadingPairs>
  <ap:TitlesOfParts>
    <vt:vector baseType="lpstr" size="2">
      <vt:lpstr>רשימת משימות לביצוע</vt:lpstr>
      <vt:lpstr>'רשימת משימות לביצוע'!WPrint_TitlesW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2022-11-06T06:00:25Z</dcterms:created>
  <dcterms:modified xsi:type="dcterms:W3CDTF">2022-12-14T02:35:15Z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