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worksheets/sheet72.xml" ContentType="application/vnd.openxmlformats-officedocument.spreadsheetml.worksheet+xml"/>
  <Override PartName="/xl/tables/table72.xml" ContentType="application/vnd.openxmlformats-officedocument.spreadsheetml.table+xml"/>
  <Override PartName="/xl/worksheets/sheet23.xml" ContentType="application/vnd.openxmlformats-officedocument.spreadsheetml.worksheet+xml"/>
  <Override PartName="/xl/tables/table23.xml" ContentType="application/vnd.openxmlformats-officedocument.spreadsheetml.table+xml"/>
  <Override PartName="/xl/worksheets/sheet14.xml" ContentType="application/vnd.openxmlformats-officedocument.spreadsheetml.worksheet+xml"/>
  <Override PartName="/xl/tables/table14.xml" ContentType="application/vnd.openxmlformats-officedocument.spreadsheetml.table+xml"/>
  <Override PartName="/xl/worksheets/sheet65.xml" ContentType="application/vnd.openxmlformats-officedocument.spreadsheetml.worksheet+xml"/>
  <Override PartName="/xl/tables/table65.xml" ContentType="application/vnd.openxmlformats-officedocument.spreadsheetml.table+xml"/>
  <Override PartName="/xl/calcChain.xml" ContentType="application/vnd.openxmlformats-officedocument.spreadsheetml.calcChain+xml"/>
  <Override PartName="/xl/worksheets/sheet56.xml" ContentType="application/vnd.openxmlformats-officedocument.spreadsheetml.worksheet+xml"/>
  <Override PartName="/xl/tables/table56.xml" ContentType="application/vnd.openxmlformats-officedocument.spreadsheetml.table+xml"/>
  <Override PartName="/xl/sharedStrings.xml" ContentType="application/vnd.openxmlformats-officedocument.spreadsheetml.sharedStrings+xml"/>
  <Override PartName="/xl/worksheets/sheet47.xml" ContentType="application/vnd.openxmlformats-officedocument.spreadsheetml.worksheet+xml"/>
  <Override PartName="/xl/tables/table47.xml" ContentType="application/vnd.openxmlformats-officedocument.spreadsheetml.table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he-IL\target\"/>
    </mc:Choice>
  </mc:AlternateContent>
  <bookViews>
    <workbookView xWindow="0" yWindow="0" windowWidth="32910" windowHeight="14820"/>
  </bookViews>
  <sheets>
    <sheet name="ראשון" sheetId="15" r:id="rId1"/>
    <sheet name="שני" sheetId="1" r:id="rId2"/>
    <sheet name="שלישי" sheetId="2" r:id="rId3"/>
    <sheet name="רביעי" sheetId="11" r:id="rId4"/>
    <sheet name="חמישי" sheetId="12" r:id="rId5"/>
    <sheet name="שישי" sheetId="13" r:id="rId6"/>
    <sheet name="שבת" sheetId="14" r:id="rId7"/>
  </sheets>
  <definedNames>
    <definedName name="RowTitleRegion1..L3">שני!$C$2</definedName>
    <definedName name="RowTitleRegion2..L3">שלישי!$C$2</definedName>
    <definedName name="RowTitleRegion3..L3" localSheetId="3">רביעי!$C$2</definedName>
    <definedName name="RowTitleRegion4..L3" localSheetId="4">חמישי!$C$2</definedName>
    <definedName name="RowTitleRegion5..L3" localSheetId="5">שישי!$C$2</definedName>
    <definedName name="RowTitleRegion6..L3" localSheetId="6">שבת!$C$2</definedName>
    <definedName name="RowTitleRegion7..L3" localSheetId="0">ראשון!$C$2</definedName>
    <definedName name="SHIFT_SCHEDULE_Title">שני!$B$1</definedName>
    <definedName name="Title1" localSheetId="4">שני[[#Headers],[שם העובד]]</definedName>
    <definedName name="Title2">שלישי[[#Headers],[שם העובד]]</definedName>
    <definedName name="Title3" localSheetId="3">רביעי[[#Headers],[שם העובד]]</definedName>
    <definedName name="Title4" localSheetId="4">חמישי[[#Headers],[שם העובד]]</definedName>
    <definedName name="Title5" localSheetId="5">שישי[[#Headers],[שם העובד]]</definedName>
    <definedName name="Title6" localSheetId="6">שבת[[#Headers],[שם העובד]]</definedName>
    <definedName name="Title7" localSheetId="0">ראשון[[#Headers],[שם העובד]]</definedName>
    <definedName name="_xlnm.Print_Titles" localSheetId="4">חמישי!$2:$4</definedName>
    <definedName name="_xlnm.Print_Titles" localSheetId="0">ראשון!$2:$4</definedName>
    <definedName name="_xlnm.Print_Titles" localSheetId="3">רביעי!$2:$4</definedName>
    <definedName name="_xlnm.Print_Titles" localSheetId="6">שבת!$2:$4</definedName>
    <definedName name="_xlnm.Print_Titles" localSheetId="5">שישי!$2:$4</definedName>
    <definedName name="_xlnm.Print_Titles" localSheetId="2">שלישי!$2:$4</definedName>
    <definedName name="_xlnm.Print_Titles" localSheetId="1">שני!$2:$4</definedName>
    <definedName name="מחלקה">שני!$L$3</definedName>
    <definedName name="תאריך">שני!$L$2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5" l="1"/>
  <c r="M7" i="15"/>
  <c r="M8" i="15"/>
  <c r="M9" i="15"/>
  <c r="M10" i="15"/>
  <c r="M5" i="15"/>
  <c r="L3" i="15"/>
  <c r="L2" i="15"/>
  <c r="B1" i="15"/>
  <c r="M6" i="14"/>
  <c r="M7" i="14"/>
  <c r="M8" i="14"/>
  <c r="M9" i="14"/>
  <c r="M10" i="14"/>
  <c r="M5" i="14"/>
  <c r="L3" i="14"/>
  <c r="L2" i="14"/>
  <c r="B1" i="14"/>
  <c r="M6" i="13"/>
  <c r="M7" i="13"/>
  <c r="M8" i="13"/>
  <c r="M9" i="13"/>
  <c r="M10" i="13"/>
  <c r="M5" i="13"/>
  <c r="L3" i="13"/>
  <c r="L2" i="13"/>
  <c r="B1" i="13"/>
  <c r="M6" i="12"/>
  <c r="M7" i="12"/>
  <c r="M8" i="12"/>
  <c r="M9" i="12"/>
  <c r="M10" i="12"/>
  <c r="M5" i="12"/>
  <c r="L3" i="12"/>
  <c r="L2" i="12"/>
  <c r="B1" i="12"/>
  <c r="M6" i="11"/>
  <c r="M7" i="11"/>
  <c r="M8" i="11"/>
  <c r="M9" i="11"/>
  <c r="M10" i="11"/>
  <c r="M5" i="11"/>
  <c r="L3" i="11"/>
  <c r="L2" i="11"/>
  <c r="B1" i="11"/>
  <c r="M6" i="2"/>
  <c r="M7" i="2"/>
  <c r="M8" i="2"/>
  <c r="M9" i="2"/>
  <c r="M10" i="2"/>
  <c r="M5" i="2"/>
  <c r="L3" i="2"/>
  <c r="L2" i="2"/>
  <c r="B1" i="2"/>
  <c r="M6" i="1"/>
  <c r="M7" i="1"/>
  <c r="M8" i="1"/>
  <c r="M9" i="1"/>
  <c r="M10" i="1"/>
  <c r="M5" i="1"/>
</calcChain>
</file>

<file path=xl/sharedStrings.xml><?xml version="1.0" encoding="utf-8"?>
<sst xmlns="http://schemas.openxmlformats.org/spreadsheetml/2006/main" count="373" uniqueCount="35">
  <si>
    <t>לוח משמרות</t>
  </si>
  <si>
    <t>שני</t>
  </si>
  <si>
    <t>שם העובד</t>
  </si>
  <si>
    <t>הדר כ</t>
  </si>
  <si>
    <t>דור ש</t>
  </si>
  <si>
    <t>איתמר א</t>
  </si>
  <si>
    <t>גיא ע</t>
  </si>
  <si>
    <t>דניאל מ</t>
  </si>
  <si>
    <t>מיכל ר</t>
  </si>
  <si>
    <t xml:space="preserve">לשבוע של: </t>
  </si>
  <si>
    <t xml:space="preserve">שם המחלקה: </t>
  </si>
  <si>
    <t>מנהל</t>
  </si>
  <si>
    <t>קופאי</t>
  </si>
  <si>
    <t>קבלה</t>
  </si>
  <si>
    <t>10:00</t>
  </si>
  <si>
    <t>11:00</t>
  </si>
  <si>
    <t xml:space="preserve">קבלה </t>
  </si>
  <si>
    <t>12:00</t>
  </si>
  <si>
    <t>13:00</t>
  </si>
  <si>
    <t>14:00</t>
  </si>
  <si>
    <t>15:00</t>
  </si>
  <si>
    <t>תאריך</t>
  </si>
  <si>
    <t>מחלקה</t>
  </si>
  <si>
    <t>חולה?</t>
  </si>
  <si>
    <t>שלישי</t>
  </si>
  <si>
    <t>מחלה</t>
  </si>
  <si>
    <t>רביעי</t>
  </si>
  <si>
    <t>חמישי</t>
  </si>
  <si>
    <t>שישי</t>
  </si>
  <si>
    <t>שבת</t>
  </si>
  <si>
    <t>ראשון</t>
  </si>
  <si>
    <t>07:00</t>
  </si>
  <si>
    <t>08:00</t>
  </si>
  <si>
    <t>09:00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</si>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</sst>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 tint="0.24994659260841701"/>
      <name val="Tahoma"/>
      <family val="2"/>
    </font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1" tint="0.24994659260841701"/>
      <name val="Tahoma"/>
      <family val="2"/>
    </font>
    <font>
      <sz val="24"/>
      <color theme="3" tint="-0.24994659260841701"/>
      <name val="Tahoma"/>
      <family val="2"/>
    </font>
    <font>
      <sz val="14"/>
      <color theme="3"/>
      <name val="Tahoma"/>
      <family val="2"/>
    </font>
    <font>
      <b/>
      <sz val="24"/>
      <color theme="3" tint="-0.24994659260841701"/>
      <name val="Tahoma"/>
      <family val="2"/>
    </font>
    <font>
      <b/>
      <sz val="14"/>
      <color theme="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8" fillId="2" borderId="1" applyProtection="0">
      <alignment vertical="center"/>
    </xf>
    <xf numFmtId="0" fontId="4" fillId="2" borderId="1" applyProtection="0">
      <alignment horizontal="right" vertical="center"/>
    </xf>
    <xf numFmtId="0" fontId="1" fillId="3" borderId="0" applyNumberFormat="0" applyBorder="0" applyAlignment="0" applyProtection="0"/>
    <xf numFmtId="14" fontId="4" fillId="2" borderId="1">
      <alignment horizontal="left" vertical="center"/>
    </xf>
    <xf numFmtId="0" fontId="2" fillId="4" borderId="0" applyFill="0" applyBorder="0">
      <alignment horizontal="right" vertical="center"/>
    </xf>
    <xf numFmtId="0" fontId="7" fillId="0" borderId="0" applyFill="0" applyBorder="0" applyProtection="0">
      <alignment vertical="center"/>
    </xf>
    <xf numFmtId="0" fontId="4" fillId="2" borderId="0" applyProtection="0">
      <alignment horizontal="right" vertical="center"/>
    </xf>
    <xf numFmtId="0" fontId="4" fillId="2" borderId="0" applyNumberFormat="0" applyBorder="0" applyAlignment="0" applyProtection="0">
      <alignment vertical="center"/>
    </xf>
    <xf numFmtId="1" fontId="3" fillId="0" borderId="0" applyFont="0" applyFill="0" applyBorder="0" applyProtection="0">
      <alignment horizontal="right" vertical="center"/>
    </xf>
    <xf numFmtId="1" fontId="2" fillId="0" borderId="0" applyFont="0" applyFill="0" applyBorder="0">
      <alignment vertical="center" wrapText="1"/>
    </xf>
    <xf numFmtId="20" fontId="4" fillId="0" borderId="0" applyFont="0" applyFill="0" applyBorder="0" applyAlignment="0">
      <alignment vertical="center" wrapText="1"/>
    </xf>
  </cellStyleXfs>
  <cellXfs count="1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0" applyFont="1">
      <alignment vertical="center" wrapText="1"/>
    </xf>
    <xf numFmtId="0" fontId="5" fillId="0" borderId="0" xfId="6" applyFont="1">
      <alignment vertical="center"/>
    </xf>
    <xf numFmtId="0" fontId="4" fillId="0" borderId="0" xfId="0" applyFont="1" applyFill="1" applyBorder="1">
      <alignment vertical="center" wrapText="1"/>
    </xf>
    <xf numFmtId="20" fontId="4" fillId="0" borderId="0" xfId="11" applyNumberFormat="1" applyFont="1" applyFill="1" applyBorder="1" applyAlignment="1">
      <alignment vertical="center" wrapText="1" readingOrder="2"/>
    </xf>
    <xf numFmtId="20" fontId="0" fillId="0" borderId="0" xfId="11" applyFont="1" applyFill="1" applyBorder="1" applyAlignment="1">
      <alignment vertical="center" wrapText="1" readingOrder="2"/>
    </xf>
    <xf numFmtId="1" fontId="0" fillId="0" borderId="0" xfId="10" applyFont="1" applyAlignment="1">
      <alignment horizontal="right" vertical="center" wrapText="1" readingOrder="2"/>
    </xf>
    <xf numFmtId="0" fontId="6" fillId="2" borderId="1" xfId="1" applyFont="1">
      <alignment vertical="center"/>
    </xf>
    <xf numFmtId="0" fontId="4" fillId="2" borderId="1" xfId="2" applyAlignment="1">
      <alignment horizontal="left" vertical="center"/>
    </xf>
    <xf numFmtId="14" fontId="4" fillId="2" borderId="1" xfId="4" applyAlignment="1">
      <alignment horizontal="right" vertical="center"/>
    </xf>
    <xf numFmtId="0" fontId="4" fillId="2" borderId="0" xfId="7" applyAlignment="1">
      <alignment horizontal="left" vertical="center"/>
    </xf>
    <xf numFmtId="0" fontId="4" fillId="2" borderId="0" xfId="8" applyAlignment="1">
      <alignment horizontal="right" vertical="center" wrapText="1"/>
    </xf>
    <xf numFmtId="14" fontId="0" fillId="2" borderId="1" xfId="4" applyNumberFormat="1" applyFont="1" applyAlignment="1">
      <alignment horizontal="right" vertical="center"/>
    </xf>
    <xf numFmtId="14" fontId="4" fillId="2" borderId="1" xfId="4" applyNumberFormat="1" applyFont="1" applyAlignment="1">
      <alignment horizontal="right" vertical="center"/>
    </xf>
    <xf numFmtId="0" fontId="0" fillId="2" borderId="0" xfId="8" applyFont="1" applyAlignment="1">
      <alignment vertical="center" wrapText="1"/>
    </xf>
    <xf numFmtId="0" fontId="4" fillId="2" borderId="0" xfId="8" applyFont="1" applyAlignment="1">
      <alignment vertical="center" wrapText="1"/>
    </xf>
    <xf numFmtId="0" fontId="4" fillId="2" borderId="1" xfId="2" applyFont="1" applyAlignment="1">
      <alignment horizontal="left" vertical="center"/>
    </xf>
    <xf numFmtId="0" fontId="4" fillId="2" borderId="0" xfId="7" applyFont="1" applyAlignment="1">
      <alignment horizontal="left" vertical="center"/>
    </xf>
  </cellXfs>
  <cellStyles count="12">
    <cellStyle name="20% - הדגשה1" xfId="3" builtinId="30" customBuiltin="1"/>
    <cellStyle name="Label Text" xfId="5"/>
    <cellStyle name="Normal" xfId="0" builtinId="0" customBuiltin="1"/>
    <cellStyle name="כותרת" xfId="6" builtinId="15" customBuiltin="1"/>
    <cellStyle name="כותרת 1" xfId="1" builtinId="16" customBuiltin="1"/>
    <cellStyle name="כותרת 2" xfId="2" builtinId="17" customBuiltin="1"/>
    <cellStyle name="כותרת 3" xfId="7" builtinId="18" customBuiltin="1"/>
    <cellStyle name="כותרת 4" xfId="8" builtinId="19" customBuiltin="1"/>
    <cellStyle name="מספר" xfId="10"/>
    <cellStyle name="סה&quot;כ" xfId="9" builtinId="25" customBuiltin="1"/>
    <cellStyle name="שעה" xfId="11"/>
    <cellStyle name="תאריך" xfId="4"/>
  </cellStyles>
  <dxfs count="56"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</dxfs>
  <tableStyles count="7" defaultTableStyle="TableStyleLight6" defaultPivotStyle="PivotStyleLight16">
    <tableStyle name="חמישי" pivot="0" count="7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  <tableStyle name="ראשון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רביעי" pivot="0" count="7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שבת" pivot="0" count="7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שישי" pivot="0" count="6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</tableStyle>
    <tableStyle name="שלישי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שני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8" /><Relationship Type="http://schemas.openxmlformats.org/officeDocument/2006/relationships/worksheet" Target="/xl/worksheets/sheet31.xml" Id="rId3" /><Relationship Type="http://schemas.openxmlformats.org/officeDocument/2006/relationships/worksheet" Target="/xl/worksheets/sheet72.xml" Id="rId7" /><Relationship Type="http://schemas.openxmlformats.org/officeDocument/2006/relationships/worksheet" Target="/xl/worksheets/sheet23.xml" Id="rId2" /><Relationship Type="http://schemas.openxmlformats.org/officeDocument/2006/relationships/worksheet" Target="/xl/worksheets/sheet14.xml" Id="rId1" /><Relationship Type="http://schemas.openxmlformats.org/officeDocument/2006/relationships/worksheet" Target="/xl/worksheets/sheet65.xml" Id="rId6" /><Relationship Type="http://schemas.openxmlformats.org/officeDocument/2006/relationships/calcChain" Target="/xl/calcChain.xml" Id="rId11" /><Relationship Type="http://schemas.openxmlformats.org/officeDocument/2006/relationships/worksheet" Target="/xl/worksheets/sheet56.xml" Id="rId5" /><Relationship Type="http://schemas.openxmlformats.org/officeDocument/2006/relationships/sharedStrings" Target="/xl/sharedStrings.xml" Id="rId10" /><Relationship Type="http://schemas.openxmlformats.org/officeDocument/2006/relationships/worksheet" Target="/xl/worksheets/sheet47.xml" Id="rId4" /><Relationship Type="http://schemas.openxmlformats.org/officeDocument/2006/relationships/styles" Target="/xl/styles.xml" Id="rId9" /></Relationships>
</file>

<file path=xl/tables/table14.xml><?xml version="1.0" encoding="utf-8"?>
<table xmlns="http://schemas.openxmlformats.org/spreadsheetml/2006/main" id="9" name="ראשון" displayName="ראשון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7" dataCellStyle="מספר">
      <calculatedColumnFormula>IFERROR(COUNTIF(ראשון[[#This Row],[07:00]:[15:00]],"*"),"")</calculatedColumnFormula>
    </tableColumn>
  </tableColumns>
  <tableStyleInfo name="ראשון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23.xml><?xml version="1.0" encoding="utf-8"?>
<table xmlns="http://schemas.openxmlformats.org/spreadsheetml/2006/main" id="1" name="שני" displayName="שני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6" dataCellStyle="מספר">
      <calculatedColumnFormula>IFERROR(COUNTIF(שני[[#This Row],[07:00]:[15:00]],"*"),"")</calculatedColumnFormula>
    </tableColumn>
  </tableColumns>
  <tableStyleInfo name="שני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31.xml><?xml version="1.0" encoding="utf-8"?>
<table xmlns="http://schemas.openxmlformats.org/spreadsheetml/2006/main" id="13" name="שלישי" displayName="שלישי" ref="B4:M10" totalsRowShown="0" headerRowDxfId="5" headerRowCellStyle="שעה" dataCellStyle="שעה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4" dataCellStyle="מספר">
      <calculatedColumnFormula>IFERROR(COUNTIF(שלישי[[#This Row],[07:00]:[15:00]],"*"),"")</calculatedColumnFormula>
    </tableColumn>
  </tableColumns>
  <tableStyleInfo name="שלישי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47.xml><?xml version="1.0" encoding="utf-8"?>
<table xmlns="http://schemas.openxmlformats.org/spreadsheetml/2006/main" id="5" name="רביעי" displayName="רביעי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3" dataCellStyle="מספר">
      <calculatedColumnFormula>IFERROR(COUNTIF(רביעי[[#This Row],[07:00]:[15:00]],"*"),"")</calculatedColumnFormula>
    </tableColumn>
  </tableColumns>
  <tableStyleInfo name="רביעי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56.xml><?xml version="1.0" encoding="utf-8"?>
<table xmlns="http://schemas.openxmlformats.org/spreadsheetml/2006/main" id="6" name="חמישי" displayName="חמישי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2" dataCellStyle="מספר">
      <calculatedColumnFormula>IFERROR(COUNTIF(חמישי[[#This Row],[07:00]:[15:00]],"*"),"")</calculatedColumnFormula>
    </tableColumn>
  </tableColumns>
  <tableStyleInfo name="חמישי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65.xml><?xml version="1.0" encoding="utf-8"?>
<table xmlns="http://schemas.openxmlformats.org/spreadsheetml/2006/main" id="7" name="שישי" displayName="שישי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1" dataCellStyle="מספר">
      <calculatedColumnFormula>IFERROR(COUNTIF(שישי[[#This Row],[07:00]:[15:00]],"*"),"")</calculatedColumnFormula>
    </tableColumn>
  </tableColumns>
  <tableStyleInfo name="שישי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72.xml><?xml version="1.0" encoding="utf-8"?>
<table xmlns="http://schemas.openxmlformats.org/spreadsheetml/2006/main" id="8" name="שבת" displayName="שבת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עובד" dataCellStyle="Normal"/>
    <tableColumn id="2" name="07:00" dataCellStyle="Normal"/>
    <tableColumn id="3" name="08:00" dataCellStyle="Normal"/>
    <tableColumn id="4" name="09:00" dataCellStyle="Normal"/>
    <tableColumn id="5" name="10:00" dataCellStyle="Normal"/>
    <tableColumn id="6" name="11:00" dataCellStyle="Normal"/>
    <tableColumn id="7" name="12:00" dataCellStyle="Normal"/>
    <tableColumn id="8" name="13:00" dataCellStyle="Normal"/>
    <tableColumn id="9" name="14:00" dataCellStyle="Normal"/>
    <tableColumn id="10" name="15:00" dataCellStyle="Normal"/>
    <tableColumn id="11" name="חולה?" dataCellStyle="Normal"/>
    <tableColumn id="12" name="סה&quot;כ" dataDxfId="0" dataCellStyle="מספר">
      <calculatedColumnFormula>IFERROR(COUNTIF(שבת[[#This Row],[07:00]:[15:00]],"*"),"")</calculatedColumnFormula>
    </tableColumn>
  </tableColumns>
  <tableStyleInfo name="שבת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heme/theme1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4.xml.rels>&#65279;<?xml version="1.0" encoding="utf-8"?><Relationships xmlns="http://schemas.openxmlformats.org/package/2006/relationships"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14.bin" Id="rId1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table" Target="/xl/tables/table23.xml" Id="rId2" /><Relationship Type="http://schemas.openxmlformats.org/officeDocument/2006/relationships/printerSettings" Target="/xl/printerSettings/printerSettings23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7.xml.rels>&#65279;<?xml version="1.0" encoding="utf-8"?><Relationships xmlns="http://schemas.openxmlformats.org/package/2006/relationships"><Relationship Type="http://schemas.openxmlformats.org/officeDocument/2006/relationships/table" Target="/xl/tables/table47.xml" Id="rId2" /><Relationship Type="http://schemas.openxmlformats.org/officeDocument/2006/relationships/printerSettings" Target="/xl/printerSettings/printerSettings47.bin" Id="rId1" /></Relationships>
</file>

<file path=xl/worksheets/_rels/sheet56.xml.rels>&#65279;<?xml version="1.0" encoding="utf-8"?><Relationships xmlns="http://schemas.openxmlformats.org/package/2006/relationships"><Relationship Type="http://schemas.openxmlformats.org/officeDocument/2006/relationships/table" Target="/xl/tables/table56.xml" Id="rId2" /><Relationship Type="http://schemas.openxmlformats.org/officeDocument/2006/relationships/printerSettings" Target="/xl/printerSettings/printerSettings56.bin" Id="rId1" /></Relationships>
</file>

<file path=xl/worksheets/_rels/sheet65.xml.rels>&#65279;<?xml version="1.0" encoding="utf-8"?><Relationships xmlns="http://schemas.openxmlformats.org/package/2006/relationships"><Relationship Type="http://schemas.openxmlformats.org/officeDocument/2006/relationships/table" Target="/xl/tables/table65.xml" Id="rId2" /><Relationship Type="http://schemas.openxmlformats.org/officeDocument/2006/relationships/printerSettings" Target="/xl/printerSettings/printerSettings65.bin" Id="rId1" /></Relationships>
</file>

<file path=xl/worksheets/_rels/sheet72.xml.rels>&#65279;<?xml version="1.0" encoding="utf-8"?><Relationships xmlns="http://schemas.openxmlformats.org/package/2006/relationships"><Relationship Type="http://schemas.openxmlformats.org/officeDocument/2006/relationships/table" Target="/xl/tables/table72.xml" Id="rId2" /><Relationship Type="http://schemas.openxmlformats.org/officeDocument/2006/relationships/printerSettings" Target="/xl/printerSettings/printerSettings72.bin" Id="rId1" /></Relationships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rightToLeft="1" tabSelected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30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IFERROR(COUNTIF(ראשון[[#This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IFERROR(COUNTIF(ראשון[[#This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23</v>
      </c>
      <c r="J7" t="s">
        <v>13</v>
      </c>
      <c r="M7" s="7">
        <f>IFERROR(COUNTIF(ראשון[[#This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IFERROR(COUNTIF(ראשון[[#This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IFERROR(COUNTIF(ראשון[[#This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IFERROR(COUNTIF(ראשון[[#This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3"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צור לוח משמרות עבור כל שבוע נתון בחוברת עבודה זו. כל יום בשבוע מופיע בגליון עבודה נפרד. הזן לוח משמרות עבור יום ראשון בגליון עבודה זה" sqref="A1"/>
    <dataValidation allowBlank="1" showInputMessage="1" showErrorMessage="1" prompt="הזן שם עובד בעמודה זו תחת כותרת זו" sqref="B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type="list" allowBlank="1" showInputMessage="1" showErrorMessage="1" sqref="L5:L10">
      <formula1>"חולה"</formula1>
    </dataValidation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D4:K4"/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style="2" customWidth="1"/>
    <col min="2" max="2" width="20.625" style="2" customWidth="1"/>
    <col min="3" max="5" width="12.75" style="2" customWidth="1"/>
    <col min="6" max="7" width="13.75" style="2" customWidth="1"/>
    <col min="8" max="8" width="13.625" style="2" customWidth="1"/>
    <col min="9" max="11" width="12.625" style="2" customWidth="1"/>
    <col min="12" max="12" width="7.5" style="2" customWidth="1"/>
    <col min="13" max="13" width="6.5" style="2" customWidth="1"/>
    <col min="14" max="14" width="2.625" style="2" customWidth="1"/>
    <col min="15" max="16384" width="9" style="2"/>
  </cols>
  <sheetData>
    <row r="1" spans="2:13" ht="47.45" customHeight="1" thickBot="1" x14ac:dyDescent="0.25">
      <c r="B1" s="3" t="s">
        <v>0</v>
      </c>
    </row>
    <row r="2" spans="2:13" ht="15.6" customHeight="1" thickTop="1" thickBot="1" x14ac:dyDescent="0.25">
      <c r="B2" s="8" t="s">
        <v>1</v>
      </c>
      <c r="C2" s="17" t="s">
        <v>9</v>
      </c>
      <c r="D2" s="17"/>
      <c r="E2" s="17"/>
      <c r="F2" s="17"/>
      <c r="G2" s="17"/>
      <c r="H2" s="17"/>
      <c r="I2" s="17"/>
      <c r="J2" s="17"/>
      <c r="K2" s="17"/>
      <c r="L2" s="13" t="s">
        <v>21</v>
      </c>
      <c r="M2" s="14"/>
    </row>
    <row r="3" spans="2:13" ht="30" customHeight="1" thickTop="1" x14ac:dyDescent="0.2">
      <c r="B3" s="8"/>
      <c r="C3" s="18" t="s">
        <v>10</v>
      </c>
      <c r="D3" s="18"/>
      <c r="E3" s="18"/>
      <c r="F3" s="18"/>
      <c r="G3" s="18"/>
      <c r="H3" s="18"/>
      <c r="I3" s="18"/>
      <c r="J3" s="18"/>
      <c r="K3" s="18"/>
      <c r="L3" s="15" t="s">
        <v>22</v>
      </c>
      <c r="M3" s="16"/>
    </row>
    <row r="4" spans="2:13" ht="30" customHeight="1" x14ac:dyDescent="0.2">
      <c r="B4" s="4" t="s">
        <v>2</v>
      </c>
      <c r="C4" s="5" t="s">
        <v>31</v>
      </c>
      <c r="D4" s="5" t="s">
        <v>32</v>
      </c>
      <c r="E4" s="5" t="s">
        <v>33</v>
      </c>
      <c r="F4" s="5" t="s">
        <v>14</v>
      </c>
      <c r="G4" s="5" t="s">
        <v>15</v>
      </c>
      <c r="H4" s="5" t="s">
        <v>17</v>
      </c>
      <c r="I4" s="5" t="s">
        <v>18</v>
      </c>
      <c r="J4" s="5" t="s">
        <v>19</v>
      </c>
      <c r="K4" s="5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L5"/>
      <c r="M5" s="7">
        <f>IFERROR(COUNTIF(שני[[#This Row],[07:00]:[15:00]],"*"),"")</f>
        <v>9</v>
      </c>
    </row>
    <row r="6" spans="2:13" ht="30" customHeight="1" x14ac:dyDescent="0.2">
      <c r="B6" t="s">
        <v>4</v>
      </c>
      <c r="C6"/>
      <c r="D6" t="s">
        <v>12</v>
      </c>
      <c r="E6" t="s">
        <v>12</v>
      </c>
      <c r="F6" t="s">
        <v>12</v>
      </c>
      <c r="G6" t="s">
        <v>12</v>
      </c>
      <c r="H6"/>
      <c r="I6"/>
      <c r="J6"/>
      <c r="K6"/>
      <c r="L6"/>
      <c r="M6" s="7">
        <f>IFERROR(COUNTIF(שני[[#This Row],[07:00]:[15:00]],"*"),"")</f>
        <v>4</v>
      </c>
    </row>
    <row r="7" spans="2:13" ht="30" customHeight="1" x14ac:dyDescent="0.2">
      <c r="B7" t="s">
        <v>5</v>
      </c>
      <c r="C7"/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K7"/>
      <c r="L7"/>
      <c r="M7" s="7">
        <f>IFERROR(COUNTIF(שני[[#This Row],[07:00]:[15:00]],"*"),"")</f>
        <v>7</v>
      </c>
    </row>
    <row r="8" spans="2:13" ht="30" customHeight="1" x14ac:dyDescent="0.2">
      <c r="B8" t="s">
        <v>6</v>
      </c>
      <c r="C8"/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K8"/>
      <c r="L8"/>
      <c r="M8" s="7">
        <f>IFERROR(COUNTIF(שני[[#This Row],[07:00]:[15:00]],"*"),"")</f>
        <v>7</v>
      </c>
    </row>
    <row r="9" spans="2:13" ht="30" customHeight="1" x14ac:dyDescent="0.2">
      <c r="B9" t="s">
        <v>7</v>
      </c>
      <c r="C9"/>
      <c r="D9"/>
      <c r="E9"/>
      <c r="F9"/>
      <c r="G9"/>
      <c r="H9"/>
      <c r="I9"/>
      <c r="J9"/>
      <c r="K9"/>
      <c r="L9"/>
      <c r="M9" s="7">
        <f>IFERROR(COUNTIF(שני[[#This Row],[07:00]:[15:00]],"*"),"")</f>
        <v>0</v>
      </c>
    </row>
    <row r="10" spans="2:13" ht="30" customHeight="1" x14ac:dyDescent="0.2">
      <c r="B10" t="s">
        <v>8</v>
      </c>
      <c r="C10"/>
      <c r="D10"/>
      <c r="E10"/>
      <c r="F10"/>
      <c r="G10"/>
      <c r="H10" t="s">
        <v>12</v>
      </c>
      <c r="I10" t="s">
        <v>12</v>
      </c>
      <c r="J10" t="s">
        <v>12</v>
      </c>
      <c r="K10" t="s">
        <v>12</v>
      </c>
      <c r="L10"/>
      <c r="M10" s="7">
        <f>IFERROR(COUNTIF(שני[[#This Row],[07:00]:[15:00]],"*"),"")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xWindow="66" yWindow="524" count="12">
    <dataValidation allowBlank="1" showInputMessage="1" showErrorMessage="1" prompt="הזן שם עובד בעמודה זו תחת כותרת זו" sqref="B4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הכותרת של גליון עבודה זה מופיעה בתא זה. כותרת זו תעדכן באופן אוטומטי את הכותרות בכל גליון עבודה בחוברת עבודה זו" sqref="B1"/>
    <dataValidation allowBlank="1" showInputMessage="1" showErrorMessage="1" prompt="הזן תאריך בתא זה" sqref="L2:M2"/>
    <dataValidation allowBlank="1" showInputMessage="1" showErrorMessage="1" prompt="הזן שם מחלקה בתא זה" sqref="L3:M3"/>
    <dataValidation allowBlank="1" showInputMessage="1" showErrorMessage="1" prompt="הזן לוח משמרות עבור יום שני בגליון עבודה זה" sqref="A1"/>
    <dataValidation type="list" errorStyle="warning" allowBlank="1" showInputMessage="1" showErrorMessage="1" error="Select  value from the drop down list or leave blank. Select CANCEL to try again" sqref="L5:L10">
      <formula1>"חולה"</formula1>
    </dataValidation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  <dataValidation allowBlank="1" showInputMessage="1" showErrorMessage="1" prompt="הזן תאריך עבור השבוע בתא בצד שמאל" sqref="C2:K2"/>
    <dataValidation allowBlank="1" showInputMessage="1" showErrorMessage="1" prompt="הזן שם מחלקה בתא משמאל" sqref="C3:K3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24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IFERROR(COUNTIF(שלישי[[#This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IFERROR(COUNTIF(שלישי[[#This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M7" s="7">
        <f>IFERROR(COUNTIF(שלישי[[#This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IFERROR(COUNTIF(שלישי[[#This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IFERROR(COUNTIF(שלישי[[#This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IFERROR(COUNTIF(שלישי[[#This Row],[07:00]:[15:00]],"*"),"")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>
      <formula1>"חולה"</formula1>
    </dataValidation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הזן שם עובד בעמודה זו תחת כותרת זו" sqref="B4"/>
    <dataValidation allowBlank="1" showInputMessage="1" showErrorMessage="1" prompt="הזן לוח משמרות עבור יום שלישי בגליון עבודה זה" sqref="A1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26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IFERROR(COUNTIF(רביעי[[#This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IFERROR(COUNTIF(רביעי[[#This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M7" s="7">
        <f>IFERROR(COUNTIF(רביעי[[#This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IFERROR(COUNTIF(רביעי[[#This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IFERROR(COUNTIF(רביעי[[#This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IFERROR(COUNTIF(רביעי[[#This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זן לוח משמרות עבור יום רביעי בגליון עבודה זה" sqref="A1"/>
    <dataValidation allowBlank="1" showInputMessage="1" showErrorMessage="1" prompt="הזן שם עובד בעמודה זו תחת כותרת זו" sqref="B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type="list" allowBlank="1" showInputMessage="1" showErrorMessage="1" sqref="L5:L10">
      <formula1>"חולה"</formula1>
    </dataValidation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27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IFERROR(COUNTIF(חמישי[[#This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IFERROR(COUNTIF(חמישי[[#This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M7" s="7">
        <f>IFERROR(COUNTIF(חמישי[[#This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IFERROR(COUNTIF(חמישי[[#This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IFERROR(COUNTIF(חמישי[[#This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IFERROR(COUNTIF(חמישי[[#This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 חולה"</formula1>
    </dataValidation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הזן שם עובד בעמודה זו תחת כותרת זו" sqref="B4"/>
    <dataValidation allowBlank="1" showInputMessage="1" showErrorMessage="1" prompt="הזן לוח משמרות עבור יום חמישי בגליון עבודה זה" sqref="A1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28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IFERROR(COUNTIF(שישי[[#This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IFERROR(COUNTIF(שישי[[#This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M7" s="7">
        <f>IFERROR(COUNTIF(שישי[[#This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IFERROR(COUNTIF(שישי[[#This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IFERROR(COUNTIF(שישי[[#This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IFERROR(COUNTIF(שישי[[#This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xWindow="118" yWindow="323" count="12"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זן לוח משמרות עבור יום שישי בגליון עבודה זה" sqref="A1"/>
    <dataValidation allowBlank="1" showInputMessage="1" showErrorMessage="1" prompt="הזן שם עובד בעמודה זו תחת כותרת זו" sqref="B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type="list" allowBlank="1" showInputMessage="1" showErrorMessage="1" sqref="L5:L10">
      <formula1>"חולה"</formula1>
    </dataValidation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rightToLeft="1" workbookViewId="0"/>
  </sheetViews>
  <sheetFormatPr defaultRowHeight="30" customHeight="1" x14ac:dyDescent="0.2"/>
  <cols>
    <col min="1" max="1" width="2.375" customWidth="1"/>
    <col min="2" max="2" width="20.625" customWidth="1"/>
    <col min="3" max="5" width="12.75" customWidth="1"/>
    <col min="6" max="7" width="13.75" customWidth="1"/>
    <col min="8" max="8" width="13.625" customWidth="1"/>
    <col min="9" max="11" width="12.625" customWidth="1"/>
    <col min="12" max="12" width="7.5" customWidth="1"/>
    <col min="13" max="13" width="6.5" customWidth="1"/>
    <col min="14" max="14" width="2.625" customWidth="1"/>
  </cols>
  <sheetData>
    <row r="1" spans="2:13" ht="47.45" customHeight="1" thickBot="1" x14ac:dyDescent="0.25">
      <c r="B1" s="3" t="str">
        <f>SHIFT_SCHEDULE_Title</f>
        <v>לוח משמרות</v>
      </c>
    </row>
    <row r="2" spans="2:13" ht="15.6" customHeight="1" thickTop="1" thickBot="1" x14ac:dyDescent="0.25">
      <c r="B2" s="8" t="s">
        <v>29</v>
      </c>
      <c r="C2" s="9" t="s">
        <v>9</v>
      </c>
      <c r="D2" s="9"/>
      <c r="E2" s="9"/>
      <c r="F2" s="9"/>
      <c r="G2" s="9"/>
      <c r="H2" s="9"/>
      <c r="I2" s="9"/>
      <c r="J2" s="9"/>
      <c r="K2" s="9"/>
      <c r="L2" s="10" t="str">
        <f>תאריך</f>
        <v>תאריך</v>
      </c>
      <c r="M2" s="10"/>
    </row>
    <row r="3" spans="2:13" ht="30" customHeight="1" thickTop="1" x14ac:dyDescent="0.2">
      <c r="B3" s="8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2" t="str">
        <f>מחלקה</f>
        <v>מחלקה</v>
      </c>
      <c r="M3" s="12"/>
    </row>
    <row r="4" spans="2:13" ht="30" customHeight="1" x14ac:dyDescent="0.2">
      <c r="B4" s="1" t="s">
        <v>2</v>
      </c>
      <c r="C4" s="6" t="s">
        <v>31</v>
      </c>
      <c r="D4" s="6" t="s">
        <v>32</v>
      </c>
      <c r="E4" s="6" t="s">
        <v>33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20</v>
      </c>
      <c r="L4" s="1" t="s">
        <v>23</v>
      </c>
      <c r="M4" s="1" t="s">
        <v>34</v>
      </c>
    </row>
    <row r="5" spans="2:13" ht="30" customHeight="1" x14ac:dyDescent="0.2">
      <c r="B5" t="s">
        <v>3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M5" s="7">
        <f>IFERROR(COUNTIF(שבת[[#This Row],[07:00]:[15:00]],"*"),"")</f>
        <v>9</v>
      </c>
    </row>
    <row r="6" spans="2:13" ht="30" customHeight="1" x14ac:dyDescent="0.2">
      <c r="B6" t="s">
        <v>4</v>
      </c>
      <c r="D6" t="s">
        <v>12</v>
      </c>
      <c r="E6" t="s">
        <v>12</v>
      </c>
      <c r="F6" t="s">
        <v>12</v>
      </c>
      <c r="G6" t="s">
        <v>12</v>
      </c>
      <c r="M6" s="7">
        <f>IFERROR(COUNTIF(שבת[[#This Row],[07:00]:[15:00]],"*"),"")</f>
        <v>4</v>
      </c>
    </row>
    <row r="7" spans="2:13" ht="30" customHeight="1" x14ac:dyDescent="0.2">
      <c r="B7" t="s">
        <v>5</v>
      </c>
      <c r="D7" t="s">
        <v>13</v>
      </c>
      <c r="E7" t="s">
        <v>13</v>
      </c>
      <c r="F7" t="s">
        <v>13</v>
      </c>
      <c r="G7" t="s">
        <v>16</v>
      </c>
      <c r="H7" t="s">
        <v>13</v>
      </c>
      <c r="I7" t="s">
        <v>13</v>
      </c>
      <c r="J7" t="s">
        <v>13</v>
      </c>
      <c r="M7" s="7">
        <f>IFERROR(COUNTIF(שבת[[#This Row],[07:00]:[15:00]],"*"),"")</f>
        <v>7</v>
      </c>
    </row>
    <row r="8" spans="2:13" ht="30" customHeight="1" x14ac:dyDescent="0.2">
      <c r="B8" t="s">
        <v>6</v>
      </c>
      <c r="D8" t="s">
        <v>13</v>
      </c>
      <c r="E8" t="s">
        <v>13</v>
      </c>
      <c r="F8" t="s">
        <v>13</v>
      </c>
      <c r="G8" t="s">
        <v>16</v>
      </c>
      <c r="H8" t="s">
        <v>13</v>
      </c>
      <c r="I8" t="s">
        <v>13</v>
      </c>
      <c r="J8" t="s">
        <v>13</v>
      </c>
      <c r="M8" s="7">
        <f>IFERROR(COUNTIF(שבת[[#This Row],[07:00]:[15:00]],"*"),"")</f>
        <v>7</v>
      </c>
    </row>
    <row r="9" spans="2:13" ht="30" customHeight="1" x14ac:dyDescent="0.2">
      <c r="B9" t="s">
        <v>7</v>
      </c>
      <c r="L9" t="s">
        <v>25</v>
      </c>
      <c r="M9" s="7">
        <f>IFERROR(COUNTIF(שבת[[#This Row],[07:00]:[15:00]],"*"),"")</f>
        <v>0</v>
      </c>
    </row>
    <row r="10" spans="2:13" ht="30" customHeight="1" x14ac:dyDescent="0.2">
      <c r="B10" t="s">
        <v>8</v>
      </c>
      <c r="H10" t="s">
        <v>12</v>
      </c>
      <c r="I10" t="s">
        <v>12</v>
      </c>
      <c r="J10" t="s">
        <v>12</v>
      </c>
      <c r="K10" t="s">
        <v>12</v>
      </c>
      <c r="M10" s="7">
        <f>IFERROR(COUNTIF(שבת[[#This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"חולה"</formula1>
    </dataValidation>
    <dataValidation allowBlank="1" showInputMessage="1" showErrorMessage="1" prompt="הכותרת מתעדכנת באופן אוטומטי בהתבסס על הכותרת שהוזנה בתא B1 בגליון העבודה 'שני'. כדי לשנות כותרת גליון עבודה זו, הקלד ערך חדש בתא זה. רק גליון עבודה זה יעודכן" sqref="B1"/>
    <dataValidation allowBlank="1" showInputMessage="1" showErrorMessage="1" prompt="שם מחלקה המתעדכן באופן אוטומטי. כדי לשנות אותו, שנה את תא L3 בגליון העבודה 'שני'" sqref="L3:M3"/>
    <dataValidation allowBlank="1" showInputMessage="1" showErrorMessage="1" prompt="תאריך המתעדכן באופן אוטומטי. כדי לשנות אותו, שנה את תא L2 בגליון העבודה 'שני'" sqref="L2:M2"/>
    <dataValidation allowBlank="1" showInputMessage="1" showErrorMessage="1" prompt="סה&quot;כ השעות המתוזמנות לעבודה מחושב באופן אוטומטי בעמודה זו תחת כותרת זו" sqref="M4"/>
    <dataValidation allowBlank="1" showInputMessage="1" showErrorMessage="1" prompt="האפשרות לעקוב אחר זמן מחלה נמצאת בעמודה זו תחת כותרת זו. הקש ALT+חץ למטה כדי לפתוח את הרשימה הנפתחת ולאחר מכן הקש ENTER כדי לבחור ערך" sqref="L4"/>
    <dataValidation allowBlank="1" showInputMessage="1" showErrorMessage="1" prompt="הזן שם עובד בעמודה זו תחת כותרת זו" sqref="B4"/>
    <dataValidation allowBlank="1" showInputMessage="1" showErrorMessage="1" prompt="הזן לוח משמרות עבור יום שבת בגליון עבודה זה" sqref="A1"/>
    <dataValidation allowBlank="1" showInputMessage="1" showErrorMessage="1" prompt="היום בשבוע נמצא בתא זה. הזן את התאריך 'לשבוע של' בתא L2. הזן את שם המחלקה בתא L3" sqref="B2:B3"/>
    <dataValidation allowBlank="1" showInputMessage="1" showErrorMessage="1" prompt="התאריך 'לשבוע של' מתעדכן באופן אוטומטי בתא משמאל. כדי לשנות את התאריך, שנה את תא L2 בגליון העבודה 'שני'" sqref="C2:K2"/>
    <dataValidation allowBlank="1" showInputMessage="1" showErrorMessage="1" prompt="שם המחלקה מתעדכן באופן אוטומטי בתא משמאל. כדי לשנות את שם המחלקה, שנה את תא L3 בגליון העבודה 'שני'" sqref="C3:K3"/>
    <dataValidation allowBlank="1" showInputMessage="1" showErrorMessage="1" prompt="הזן עמדה או תפקיד של עובד עבור משבצת זמן זו בעמודה זו תחת כותרת זו. כדי לשנות את השעה, בחר את התא, הקש Delete ולאחר מכן הזן שעה חדשה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L9" listDataValidation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TM03986951</ap:Template>
  <ap:DocSecurity>0</ap:DocSecurity>
  <ap:ScaleCrop>false</ap:ScaleCrop>
  <ap:HeadingPairs>
    <vt:vector baseType="variant" size="4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24</vt:i4>
      </vt:variant>
    </vt:vector>
  </ap:HeadingPairs>
  <ap:TitlesOfParts>
    <vt:vector baseType="lpstr" size="31">
      <vt:lpstr>ראשון</vt:lpstr>
      <vt:lpstr>שני</vt:lpstr>
      <vt:lpstr>שלישי</vt:lpstr>
      <vt:lpstr>רביעי</vt:lpstr>
      <vt:lpstr>חמישי</vt:lpstr>
      <vt:lpstr>שישי</vt:lpstr>
      <vt:lpstr>שבת</vt:lpstr>
      <vt:lpstr>RowTitleRegion1..L3</vt:lpstr>
      <vt:lpstr>RowTitleRegion2..L3</vt:lpstr>
      <vt:lpstr>רביעי!RowTitleRegion3..L3</vt:lpstr>
      <vt:lpstr>חמישי!RowTitleRegion4..L3</vt:lpstr>
      <vt:lpstr>שישי!RowTitleRegion5..L3</vt:lpstr>
      <vt:lpstr>שבת!RowTitleRegion6..L3</vt:lpstr>
      <vt:lpstr>ראשון!RowTitleRegion7..L3</vt:lpstr>
      <vt:lpstr>SHIFT_SCHEDULE_Title</vt:lpstr>
      <vt:lpstr>חמישי!Title1</vt:lpstr>
      <vt:lpstr>Title2</vt:lpstr>
      <vt:lpstr>רביעי!Title3</vt:lpstr>
      <vt:lpstr>חמישי!Title4</vt:lpstr>
      <vt:lpstr>שישי!Title5</vt:lpstr>
      <vt:lpstr>שבת!Title6</vt:lpstr>
      <vt:lpstr>ראשון!Title7</vt:lpstr>
      <vt:lpstr>חמישי!WPrint_TitlesW</vt:lpstr>
      <vt:lpstr>ראשון!WPrint_TitlesW</vt:lpstr>
      <vt:lpstr>רביעי!WPrint_TitlesW</vt:lpstr>
      <vt:lpstr>שבת!WPrint_TitlesW</vt:lpstr>
      <vt:lpstr>שישי!WPrint_TitlesW</vt:lpstr>
      <vt:lpstr>שלישי!WPrint_TitlesW</vt:lpstr>
      <vt:lpstr>שני!WPrint_TitlesW</vt:lpstr>
      <vt:lpstr>מחלקה</vt:lpstr>
      <vt:lpstr>תאריך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2017-01-03T12:13:58Z</dcterms:created>
  <dcterms:modified xsi:type="dcterms:W3CDTF">2017-06-08T13:23:25Z</dcterms:modified>
</cp:coreProperties>
</file>