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5" windowWidth="14280" windowHeight="8700"/>
  </bookViews>
  <sheets>
    <sheet name="עלויות שיפוץ האמבטיה" sheetId="1" r:id="rId1"/>
  </sheets>
  <definedNames>
    <definedName name="_xlnm.Print_Area" localSheetId="0">'עלויות שיפוץ האמבטיה'!$A$1:$P$42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1" i="1"/>
  <c r="G12" i="1"/>
  <c r="G14" i="1"/>
  <c r="G16" i="1"/>
  <c r="G17" i="1"/>
  <c r="G18" i="1"/>
  <c r="G20" i="1"/>
  <c r="G22" i="1"/>
  <c r="G23" i="1"/>
  <c r="G25" i="1"/>
  <c r="G27" i="1"/>
  <c r="G29" i="1"/>
  <c r="G31" i="1"/>
  <c r="G33" i="1"/>
  <c r="G35" i="1"/>
  <c r="G37" i="1"/>
  <c r="G38" i="1"/>
  <c r="G41" i="1"/>
  <c r="F6" i="1"/>
  <c r="F7" i="1"/>
  <c r="F38" i="1" s="1"/>
  <c r="F8" i="1"/>
  <c r="F9" i="1"/>
  <c r="F11" i="1"/>
  <c r="F12" i="1"/>
  <c r="F14" i="1"/>
  <c r="F16" i="1"/>
  <c r="F17" i="1"/>
  <c r="F18" i="1"/>
  <c r="F20" i="1"/>
  <c r="F22" i="1"/>
  <c r="F23" i="1"/>
  <c r="F25" i="1"/>
  <c r="F27" i="1"/>
  <c r="F29" i="1"/>
  <c r="F31" i="1"/>
  <c r="F33" i="1"/>
  <c r="F35" i="1"/>
  <c r="F37" i="1"/>
  <c r="F41" i="1" l="1"/>
  <c r="F40" i="1"/>
</calcChain>
</file>

<file path=xl/sharedStrings.xml><?xml version="1.0" encoding="utf-8"?>
<sst xmlns="http://schemas.openxmlformats.org/spreadsheetml/2006/main" count="95" uniqueCount="45">
  <si>
    <t>פריטים</t>
  </si>
  <si>
    <t>כמות</t>
  </si>
  <si>
    <t>עלות מפורטת (ש"ח)</t>
  </si>
  <si>
    <t>עלות כוללת (ש"ח)</t>
  </si>
  <si>
    <t>אמבטיה/מקלחון</t>
  </si>
  <si>
    <t>אומדן</t>
  </si>
  <si>
    <t>בפועל</t>
  </si>
  <si>
    <t>אמבט, ברזל יצוק, '5, סטנדרטי</t>
  </si>
  <si>
    <t>דלתות מקלחון, תלויות, סטנדרטיות</t>
  </si>
  <si>
    <t>ראש מקלחת, סטנדרטי</t>
  </si>
  <si>
    <t>ציפוי קיר האמבט, סטנדרטי</t>
  </si>
  <si>
    <t>ארוניות</t>
  </si>
  <si>
    <t>ארונית תרופות "24, מפוארת</t>
  </si>
  <si>
    <t>מראה מודולרית "30, סטנדרטית</t>
  </si>
  <si>
    <t>משטחי דלפק</t>
  </si>
  <si>
    <t>אריחי קרמיקה, מפוארים (כמות לפי רגל קווית)</t>
  </si>
  <si>
    <t>ברזים</t>
  </si>
  <si>
    <t>ברז, אמבטיה, סטנדרטי</t>
  </si>
  <si>
    <t>ברז, מקלחון, ידית אחת, סטנדרטי</t>
  </si>
  <si>
    <t>ברז כיור, סטנדרטי</t>
  </si>
  <si>
    <t>ריצוף</t>
  </si>
  <si>
    <t>אריח קרמיקה, סטנדרטי (כמות לפי רגל בריבוע)</t>
  </si>
  <si>
    <t>אביזרי מתכת</t>
  </si>
  <si>
    <t>מתקן למגבת, סטנדרטי</t>
  </si>
  <si>
    <t>מתקן לנייר טואלט</t>
  </si>
  <si>
    <t>תאורה</t>
  </si>
  <si>
    <t>משוער</t>
  </si>
  <si>
    <t>ממשי</t>
  </si>
  <si>
    <t>נורות שקועות, סטנדרטיות</t>
  </si>
  <si>
    <t>כיורים</t>
  </si>
  <si>
    <t>בית שימוש, סטנדרטי</t>
  </si>
  <si>
    <t>אסלות/מתקני בידה</t>
  </si>
  <si>
    <t>אסלה, סטנדרטי</t>
  </si>
  <si>
    <t>אוורור</t>
  </si>
  <si>
    <t>מפלט מאוורר/תאורה, סטנדרטי</t>
  </si>
  <si>
    <t>קירות</t>
  </si>
  <si>
    <t>טפט מעוצב, מהודר (כמות לפי רגל בריבוע)</t>
  </si>
  <si>
    <t>חלונות</t>
  </si>
  <si>
    <t>חלון צרפתי מעץ, מהודר</t>
  </si>
  <si>
    <t>אחר</t>
  </si>
  <si>
    <t>סכום ביניים</t>
  </si>
  <si>
    <t>הוצאות בלתי צפויות</t>
  </si>
  <si>
    <t>הוסף 30%</t>
  </si>
  <si>
    <t>סך הכל</t>
  </si>
  <si>
    <t>גליון עבודה עבור עלויות שיפוץ האמבטיה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</si>
</sst>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₪-40D]\ #,##0.00;[$₪-40D]\ \-#,##0.00"/>
    <numFmt numFmtId="165" formatCode="[$₪-40D]\ #,##0.00"/>
  </numFmts>
  <fonts count="11" x14ac:knownFonts="1">
    <font>
      <sz val="10"/>
      <name val="Arial"/>
    </font>
    <font>
      <sz val="10"/>
      <name val="Century Gothic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9"/>
      <color indexed="9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10"/>
      <color indexed="9"/>
      <name val="Century Gothic"/>
      <family val="2"/>
    </font>
    <font>
      <sz val="9"/>
      <color indexed="9"/>
      <name val="Century Gothic"/>
      <family val="2"/>
    </font>
    <font>
      <sz val="8"/>
      <name val="Century Gothic"/>
      <family val="2"/>
    </font>
    <font>
      <sz val="10"/>
      <color indexed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55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3"/>
      </top>
      <bottom style="thin">
        <color indexed="22"/>
      </bottom>
      <diagonal/>
    </border>
    <border>
      <left/>
      <right style="thin">
        <color indexed="63"/>
      </right>
      <top style="thin">
        <color indexed="63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22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readingOrder="2"/>
    </xf>
    <xf numFmtId="0" fontId="1" fillId="2" borderId="0" xfId="0" applyFont="1" applyFill="1" applyAlignment="1">
      <alignment horizontal="center" readingOrder="2"/>
    </xf>
    <xf numFmtId="0" fontId="3" fillId="2" borderId="0" xfId="0" applyFont="1" applyFill="1" applyAlignment="1">
      <alignment horizontal="right" readingOrder="2"/>
    </xf>
    <xf numFmtId="0" fontId="4" fillId="3" borderId="1" xfId="0" applyFont="1" applyFill="1" applyBorder="1" applyAlignment="1">
      <alignment horizontal="right" readingOrder="2"/>
    </xf>
    <xf numFmtId="0" fontId="4" fillId="3" borderId="2" xfId="0" applyFont="1" applyFill="1" applyBorder="1" applyAlignment="1">
      <alignment horizontal="center" readingOrder="2"/>
    </xf>
    <xf numFmtId="0" fontId="5" fillId="4" borderId="3" xfId="0" applyFont="1" applyFill="1" applyBorder="1" applyAlignment="1">
      <alignment horizontal="right" wrapText="1" readingOrder="2"/>
    </xf>
    <xf numFmtId="0" fontId="1" fillId="4" borderId="4" xfId="0" applyFont="1" applyFill="1" applyBorder="1" applyAlignment="1">
      <alignment horizontal="right" readingOrder="2"/>
    </xf>
    <xf numFmtId="0" fontId="6" fillId="5" borderId="4" xfId="0" applyFont="1" applyFill="1" applyBorder="1" applyAlignment="1">
      <alignment horizontal="center" readingOrder="2"/>
    </xf>
    <xf numFmtId="0" fontId="6" fillId="6" borderId="5" xfId="0" applyFont="1" applyFill="1" applyBorder="1" applyAlignment="1">
      <alignment horizontal="center" readingOrder="2"/>
    </xf>
    <xf numFmtId="0" fontId="6" fillId="6" borderId="6" xfId="0" applyFont="1" applyFill="1" applyBorder="1" applyAlignment="1">
      <alignment horizontal="center" readingOrder="2"/>
    </xf>
    <xf numFmtId="0" fontId="6" fillId="2" borderId="7" xfId="0" applyFont="1" applyFill="1" applyBorder="1" applyAlignment="1">
      <alignment horizontal="right" wrapText="1" readingOrder="2"/>
    </xf>
    <xf numFmtId="0" fontId="6" fillId="2" borderId="8" xfId="0" applyFont="1" applyFill="1" applyBorder="1" applyAlignment="1">
      <alignment horizontal="center" readingOrder="2"/>
    </xf>
    <xf numFmtId="0" fontId="6" fillId="7" borderId="8" xfId="0" applyFont="1" applyFill="1" applyBorder="1" applyAlignment="1">
      <alignment horizontal="center" readingOrder="2"/>
    </xf>
    <xf numFmtId="0" fontId="6" fillId="7" borderId="9" xfId="0" applyFont="1" applyFill="1" applyBorder="1" applyAlignment="1">
      <alignment horizontal="center" readingOrder="2"/>
    </xf>
    <xf numFmtId="0" fontId="6" fillId="2" borderId="10" xfId="0" applyFont="1" applyFill="1" applyBorder="1" applyAlignment="1">
      <alignment horizontal="center" readingOrder="2"/>
    </xf>
    <xf numFmtId="0" fontId="6" fillId="7" borderId="10" xfId="0" applyFont="1" applyFill="1" applyBorder="1" applyAlignment="1">
      <alignment horizontal="center" readingOrder="2"/>
    </xf>
    <xf numFmtId="0" fontId="6" fillId="7" borderId="11" xfId="0" applyFont="1" applyFill="1" applyBorder="1" applyAlignment="1">
      <alignment horizontal="center" readingOrder="2"/>
    </xf>
    <xf numFmtId="0" fontId="5" fillId="4" borderId="12" xfId="0" applyFont="1" applyFill="1" applyBorder="1" applyAlignment="1">
      <alignment horizontal="right" wrapText="1" readingOrder="2"/>
    </xf>
    <xf numFmtId="0" fontId="1" fillId="4" borderId="13" xfId="0" applyFont="1" applyFill="1" applyBorder="1" applyAlignment="1">
      <alignment horizontal="right" readingOrder="2"/>
    </xf>
    <xf numFmtId="0" fontId="6" fillId="5" borderId="13" xfId="0" applyFont="1" applyFill="1" applyBorder="1" applyAlignment="1">
      <alignment horizontal="center" readingOrder="2"/>
    </xf>
    <xf numFmtId="0" fontId="6" fillId="6" borderId="13" xfId="0" applyFont="1" applyFill="1" applyBorder="1" applyAlignment="1">
      <alignment horizontal="center" readingOrder="2"/>
    </xf>
    <xf numFmtId="0" fontId="6" fillId="6" borderId="14" xfId="0" applyFont="1" applyFill="1" applyBorder="1" applyAlignment="1">
      <alignment horizontal="center" readingOrder="2"/>
    </xf>
    <xf numFmtId="0" fontId="6" fillId="6" borderId="15" xfId="0" applyFont="1" applyFill="1" applyBorder="1" applyAlignment="1">
      <alignment horizontal="center" readingOrder="2"/>
    </xf>
    <xf numFmtId="0" fontId="7" fillId="3" borderId="16" xfId="0" applyFont="1" applyFill="1" applyBorder="1" applyAlignment="1">
      <alignment horizontal="right" wrapText="1" readingOrder="2"/>
    </xf>
    <xf numFmtId="0" fontId="8" fillId="3" borderId="17" xfId="0" applyFont="1" applyFill="1" applyBorder="1" applyAlignment="1">
      <alignment horizontal="center" readingOrder="2"/>
    </xf>
    <xf numFmtId="0" fontId="8" fillId="3" borderId="18" xfId="0" applyFont="1" applyFill="1" applyBorder="1" applyAlignment="1">
      <alignment horizontal="center" readingOrder="2"/>
    </xf>
    <xf numFmtId="0" fontId="8" fillId="3" borderId="19" xfId="0" applyFont="1" applyFill="1" applyBorder="1" applyAlignment="1">
      <alignment horizontal="center" readingOrder="2"/>
    </xf>
    <xf numFmtId="0" fontId="8" fillId="3" borderId="20" xfId="0" applyFont="1" applyFill="1" applyBorder="1" applyAlignment="1">
      <alignment horizontal="center" readingOrder="2"/>
    </xf>
    <xf numFmtId="0" fontId="6" fillId="6" borderId="4" xfId="0" applyFont="1" applyFill="1" applyBorder="1" applyAlignment="1">
      <alignment horizontal="center" readingOrder="2"/>
    </xf>
    <xf numFmtId="0" fontId="6" fillId="6" borderId="9" xfId="0" applyFont="1" applyFill="1" applyBorder="1" applyAlignment="1">
      <alignment horizontal="center" readingOrder="2"/>
    </xf>
    <xf numFmtId="0" fontId="9" fillId="2" borderId="21" xfId="0" applyFont="1" applyFill="1" applyBorder="1" applyAlignment="1">
      <alignment horizontal="right" wrapText="1" readingOrder="2"/>
    </xf>
    <xf numFmtId="0" fontId="6" fillId="2" borderId="11" xfId="0" applyFont="1" applyFill="1" applyBorder="1" applyAlignment="1">
      <alignment horizontal="center" readingOrder="2"/>
    </xf>
    <xf numFmtId="0" fontId="7" fillId="3" borderId="22" xfId="0" applyFont="1" applyFill="1" applyBorder="1" applyAlignment="1">
      <alignment horizontal="right" wrapText="1" readingOrder="2"/>
    </xf>
    <xf numFmtId="0" fontId="10" fillId="3" borderId="23" xfId="0" applyFont="1" applyFill="1" applyBorder="1" applyAlignment="1">
      <alignment horizontal="center" readingOrder="2"/>
    </xf>
    <xf numFmtId="44" fontId="10" fillId="3" borderId="23" xfId="0" applyNumberFormat="1" applyFont="1" applyFill="1" applyBorder="1" applyAlignment="1">
      <alignment horizontal="center" readingOrder="2"/>
    </xf>
    <xf numFmtId="44" fontId="1" fillId="2" borderId="0" xfId="0" applyNumberFormat="1" applyFont="1" applyFill="1" applyAlignment="1">
      <alignment horizontal="center" readingOrder="2"/>
    </xf>
    <xf numFmtId="164" fontId="10" fillId="3" borderId="23" xfId="0" applyNumberFormat="1" applyFont="1" applyFill="1" applyBorder="1" applyAlignment="1">
      <alignment horizontal="center" readingOrder="2"/>
    </xf>
    <xf numFmtId="165" fontId="10" fillId="3" borderId="27" xfId="0" applyNumberFormat="1" applyFont="1" applyFill="1" applyBorder="1" applyAlignment="1">
      <alignment horizontal="center" readingOrder="2"/>
    </xf>
    <xf numFmtId="0" fontId="2" fillId="2" borderId="0" xfId="0" applyFont="1" applyFill="1" applyAlignment="1">
      <alignment horizontal="right" readingOrder="2"/>
    </xf>
    <xf numFmtId="0" fontId="4" fillId="3" borderId="24" xfId="0" applyFont="1" applyFill="1" applyBorder="1" applyAlignment="1">
      <alignment horizontal="center" readingOrder="2"/>
    </xf>
    <xf numFmtId="0" fontId="4" fillId="3" borderId="25" xfId="0" applyFont="1" applyFill="1" applyBorder="1" applyAlignment="1">
      <alignment horizontal="center" readingOrder="2"/>
    </xf>
    <xf numFmtId="0" fontId="4" fillId="3" borderId="26" xfId="0" applyFont="1" applyFill="1" applyBorder="1" applyAlignment="1">
      <alignment horizontal="center" readingOrder="2"/>
    </xf>
    <xf numFmtId="0" fontId="4" fillId="3" borderId="27" xfId="0" applyFont="1" applyFill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H43"/>
  <sheetViews>
    <sheetView rightToLeft="1" tabSelected="1" topLeftCell="A19" workbookViewId="0">
      <selection activeCell="G41" sqref="G41"/>
    </sheetView>
  </sheetViews>
  <sheetFormatPr defaultRowHeight="13.5" x14ac:dyDescent="0.25"/>
  <cols>
    <col min="1" max="1" width="1.5703125" style="1" customWidth="1"/>
    <col min="2" max="2" width="36.42578125" style="1" customWidth="1"/>
    <col min="3" max="3" width="9" style="2" customWidth="1"/>
    <col min="4" max="4" width="11.140625" style="2" customWidth="1"/>
    <col min="5" max="5" width="10.140625" style="2" customWidth="1"/>
    <col min="6" max="6" width="10.28515625" style="2" customWidth="1"/>
    <col min="7" max="7" width="12.42578125" style="2" customWidth="1"/>
    <col min="8" max="8" width="2.85546875" style="1" customWidth="1"/>
    <col min="9" max="16384" width="9.140625" style="1"/>
  </cols>
  <sheetData>
    <row r="1" spans="1:8" x14ac:dyDescent="0.25">
      <c r="A1" s="3"/>
      <c r="B1" s="3"/>
      <c r="C1" s="4"/>
      <c r="D1" s="4"/>
      <c r="E1" s="4"/>
      <c r="F1" s="4"/>
      <c r="G1" s="4"/>
      <c r="H1" s="3"/>
    </row>
    <row r="2" spans="1:8" ht="20.25" x14ac:dyDescent="0.3">
      <c r="A2" s="3"/>
      <c r="B2" s="41" t="s">
        <v>44</v>
      </c>
      <c r="C2" s="41"/>
      <c r="D2" s="41"/>
      <c r="E2" s="41"/>
      <c r="F2" s="41"/>
      <c r="G2" s="41"/>
      <c r="H2" s="3"/>
    </row>
    <row r="3" spans="1:8" ht="6.75" customHeight="1" x14ac:dyDescent="0.3">
      <c r="A3" s="3"/>
      <c r="B3" s="5"/>
      <c r="C3" s="4"/>
      <c r="D3" s="4"/>
      <c r="E3" s="4"/>
      <c r="F3" s="4"/>
      <c r="G3" s="4"/>
      <c r="H3" s="3"/>
    </row>
    <row r="4" spans="1:8" x14ac:dyDescent="0.25">
      <c r="A4" s="3"/>
      <c r="B4" s="6" t="s">
        <v>0</v>
      </c>
      <c r="C4" s="7" t="s">
        <v>1</v>
      </c>
      <c r="D4" s="42" t="s">
        <v>2</v>
      </c>
      <c r="E4" s="43"/>
      <c r="F4" s="44" t="s">
        <v>3</v>
      </c>
      <c r="G4" s="45"/>
      <c r="H4" s="3"/>
    </row>
    <row r="5" spans="1:8" ht="15.75" customHeight="1" x14ac:dyDescent="0.3">
      <c r="A5" s="3"/>
      <c r="B5" s="8" t="s">
        <v>4</v>
      </c>
      <c r="C5" s="9"/>
      <c r="D5" s="10" t="s">
        <v>5</v>
      </c>
      <c r="E5" s="10" t="s">
        <v>6</v>
      </c>
      <c r="F5" s="11" t="s">
        <v>5</v>
      </c>
      <c r="G5" s="12" t="s">
        <v>6</v>
      </c>
      <c r="H5" s="3"/>
    </row>
    <row r="6" spans="1:8" ht="14.25" x14ac:dyDescent="0.3">
      <c r="A6" s="3"/>
      <c r="B6" s="13" t="s">
        <v>7</v>
      </c>
      <c r="C6" s="14">
        <v>1</v>
      </c>
      <c r="D6" s="14">
        <v>250</v>
      </c>
      <c r="E6" s="14"/>
      <c r="F6" s="15">
        <f>C6*D6</f>
        <v>250</v>
      </c>
      <c r="G6" s="16">
        <f>C6*E6</f>
        <v>0</v>
      </c>
      <c r="H6" s="3"/>
    </row>
    <row r="7" spans="1:8" ht="14.25" x14ac:dyDescent="0.3">
      <c r="A7" s="3"/>
      <c r="B7" s="13" t="s">
        <v>8</v>
      </c>
      <c r="C7" s="14">
        <v>1</v>
      </c>
      <c r="D7" s="14">
        <v>200</v>
      </c>
      <c r="E7" s="14"/>
      <c r="F7" s="15">
        <f>C7*D7</f>
        <v>200</v>
      </c>
      <c r="G7" s="16">
        <f>C7*E7</f>
        <v>0</v>
      </c>
      <c r="H7" s="3"/>
    </row>
    <row r="8" spans="1:8" ht="14.25" x14ac:dyDescent="0.3">
      <c r="A8" s="3"/>
      <c r="B8" s="13" t="s">
        <v>9</v>
      </c>
      <c r="C8" s="14">
        <v>1</v>
      </c>
      <c r="D8" s="14">
        <v>50</v>
      </c>
      <c r="E8" s="14"/>
      <c r="F8" s="15">
        <f>C8*D8</f>
        <v>50</v>
      </c>
      <c r="G8" s="16">
        <f>C8*E8</f>
        <v>0</v>
      </c>
      <c r="H8" s="3"/>
    </row>
    <row r="9" spans="1:8" ht="14.25" x14ac:dyDescent="0.3">
      <c r="A9" s="3"/>
      <c r="B9" s="13" t="s">
        <v>10</v>
      </c>
      <c r="C9" s="17">
        <v>1</v>
      </c>
      <c r="D9" s="17">
        <v>200</v>
      </c>
      <c r="E9" s="17"/>
      <c r="F9" s="18">
        <f>C9*D9</f>
        <v>200</v>
      </c>
      <c r="G9" s="19">
        <f>C9*E9</f>
        <v>0</v>
      </c>
      <c r="H9" s="3"/>
    </row>
    <row r="10" spans="1:8" ht="15.75" customHeight="1" x14ac:dyDescent="0.3">
      <c r="A10" s="3"/>
      <c r="B10" s="20" t="s">
        <v>11</v>
      </c>
      <c r="C10" s="21"/>
      <c r="D10" s="22" t="s">
        <v>5</v>
      </c>
      <c r="E10" s="22" t="s">
        <v>6</v>
      </c>
      <c r="F10" s="23" t="s">
        <v>5</v>
      </c>
      <c r="G10" s="24" t="s">
        <v>6</v>
      </c>
      <c r="H10" s="3"/>
    </row>
    <row r="11" spans="1:8" ht="14.25" x14ac:dyDescent="0.3">
      <c r="A11" s="3"/>
      <c r="B11" s="13" t="s">
        <v>12</v>
      </c>
      <c r="C11" s="14">
        <v>1</v>
      </c>
      <c r="D11" s="14">
        <v>200</v>
      </c>
      <c r="E11" s="14"/>
      <c r="F11" s="15">
        <f>C11*D11</f>
        <v>200</v>
      </c>
      <c r="G11" s="16">
        <f>C11*E11</f>
        <v>0</v>
      </c>
      <c r="H11" s="3"/>
    </row>
    <row r="12" spans="1:8" ht="14.25" x14ac:dyDescent="0.3">
      <c r="A12" s="3"/>
      <c r="B12" s="13" t="s">
        <v>13</v>
      </c>
      <c r="C12" s="14">
        <v>2</v>
      </c>
      <c r="D12" s="17">
        <v>100</v>
      </c>
      <c r="E12" s="17"/>
      <c r="F12" s="18">
        <f>C12*D12</f>
        <v>200</v>
      </c>
      <c r="G12" s="19">
        <f>C12*E12</f>
        <v>0</v>
      </c>
      <c r="H12" s="3"/>
    </row>
    <row r="13" spans="1:8" ht="15.75" customHeight="1" x14ac:dyDescent="0.3">
      <c r="A13" s="3"/>
      <c r="B13" s="20" t="s">
        <v>14</v>
      </c>
      <c r="C13" s="9"/>
      <c r="D13" s="22" t="s">
        <v>5</v>
      </c>
      <c r="E13" s="22" t="s">
        <v>6</v>
      </c>
      <c r="F13" s="25" t="s">
        <v>5</v>
      </c>
      <c r="G13" s="24" t="s">
        <v>6</v>
      </c>
      <c r="H13" s="3"/>
    </row>
    <row r="14" spans="1:8" ht="14.25" x14ac:dyDescent="0.3">
      <c r="A14" s="3"/>
      <c r="B14" s="13" t="s">
        <v>15</v>
      </c>
      <c r="C14" s="14">
        <v>5</v>
      </c>
      <c r="D14" s="17">
        <v>22.5</v>
      </c>
      <c r="E14" s="17"/>
      <c r="F14" s="18">
        <f>C14*D14</f>
        <v>112.5</v>
      </c>
      <c r="G14" s="19">
        <f>C14*E14</f>
        <v>0</v>
      </c>
      <c r="H14" s="3"/>
    </row>
    <row r="15" spans="1:8" ht="15.75" customHeight="1" x14ac:dyDescent="0.3">
      <c r="A15" s="3"/>
      <c r="B15" s="20" t="s">
        <v>16</v>
      </c>
      <c r="C15" s="9"/>
      <c r="D15" s="22" t="s">
        <v>5</v>
      </c>
      <c r="E15" s="22" t="s">
        <v>6</v>
      </c>
      <c r="F15" s="23" t="s">
        <v>5</v>
      </c>
      <c r="G15" s="24" t="s">
        <v>6</v>
      </c>
      <c r="H15" s="3"/>
    </row>
    <row r="16" spans="1:8" ht="14.25" x14ac:dyDescent="0.3">
      <c r="A16" s="3"/>
      <c r="B16" s="13" t="s">
        <v>17</v>
      </c>
      <c r="C16" s="14">
        <v>1</v>
      </c>
      <c r="D16" s="14">
        <v>90</v>
      </c>
      <c r="E16" s="14"/>
      <c r="F16" s="15">
        <f>C16*D16</f>
        <v>90</v>
      </c>
      <c r="G16" s="16">
        <f>C16*E16</f>
        <v>0</v>
      </c>
      <c r="H16" s="3"/>
    </row>
    <row r="17" spans="1:8" ht="14.25" x14ac:dyDescent="0.3">
      <c r="A17" s="3"/>
      <c r="B17" s="13" t="s">
        <v>18</v>
      </c>
      <c r="C17" s="14">
        <v>1</v>
      </c>
      <c r="D17" s="14">
        <v>115</v>
      </c>
      <c r="E17" s="14"/>
      <c r="F17" s="15">
        <f>C17*D17</f>
        <v>115</v>
      </c>
      <c r="G17" s="16">
        <f>C17*E17</f>
        <v>0</v>
      </c>
      <c r="H17" s="3"/>
    </row>
    <row r="18" spans="1:8" ht="14.25" x14ac:dyDescent="0.3">
      <c r="A18" s="3"/>
      <c r="B18" s="13" t="s">
        <v>19</v>
      </c>
      <c r="C18" s="14">
        <v>1</v>
      </c>
      <c r="D18" s="17">
        <v>95</v>
      </c>
      <c r="E18" s="17"/>
      <c r="F18" s="18">
        <f>C18*D18</f>
        <v>95</v>
      </c>
      <c r="G18" s="19">
        <f>C18*E18</f>
        <v>0</v>
      </c>
      <c r="H18" s="3"/>
    </row>
    <row r="19" spans="1:8" ht="15.75" customHeight="1" x14ac:dyDescent="0.3">
      <c r="A19" s="3"/>
      <c r="B19" s="20" t="s">
        <v>20</v>
      </c>
      <c r="C19" s="9"/>
      <c r="D19" s="22" t="s">
        <v>5</v>
      </c>
      <c r="E19" s="22" t="s">
        <v>6</v>
      </c>
      <c r="F19" s="23" t="s">
        <v>5</v>
      </c>
      <c r="G19" s="24" t="s">
        <v>6</v>
      </c>
      <c r="H19" s="3"/>
    </row>
    <row r="20" spans="1:8" ht="14.25" x14ac:dyDescent="0.3">
      <c r="A20" s="3"/>
      <c r="B20" s="13" t="s">
        <v>21</v>
      </c>
      <c r="C20" s="14">
        <v>35</v>
      </c>
      <c r="D20" s="17">
        <v>12</v>
      </c>
      <c r="E20" s="17"/>
      <c r="F20" s="18">
        <f>C20*D20</f>
        <v>420</v>
      </c>
      <c r="G20" s="19">
        <f>C20*E20</f>
        <v>0</v>
      </c>
      <c r="H20" s="3"/>
    </row>
    <row r="21" spans="1:8" ht="15.75" customHeight="1" x14ac:dyDescent="0.3">
      <c r="A21" s="3"/>
      <c r="B21" s="20" t="s">
        <v>22</v>
      </c>
      <c r="C21" s="9"/>
      <c r="D21" s="22" t="s">
        <v>5</v>
      </c>
      <c r="E21" s="22" t="s">
        <v>6</v>
      </c>
      <c r="F21" s="23" t="s">
        <v>5</v>
      </c>
      <c r="G21" s="24" t="s">
        <v>6</v>
      </c>
      <c r="H21" s="3"/>
    </row>
    <row r="22" spans="1:8" ht="14.25" x14ac:dyDescent="0.3">
      <c r="A22" s="3"/>
      <c r="B22" s="13" t="s">
        <v>23</v>
      </c>
      <c r="C22" s="14">
        <v>2</v>
      </c>
      <c r="D22" s="14">
        <v>15</v>
      </c>
      <c r="E22" s="14"/>
      <c r="F22" s="15">
        <f>C22*D22</f>
        <v>30</v>
      </c>
      <c r="G22" s="16">
        <f>C22*E22</f>
        <v>0</v>
      </c>
      <c r="H22" s="3"/>
    </row>
    <row r="23" spans="1:8" ht="14.25" x14ac:dyDescent="0.3">
      <c r="A23" s="3"/>
      <c r="B23" s="13" t="s">
        <v>24</v>
      </c>
      <c r="C23" s="14">
        <v>1</v>
      </c>
      <c r="D23" s="17">
        <v>10</v>
      </c>
      <c r="E23" s="17"/>
      <c r="F23" s="18">
        <f>C23*D23</f>
        <v>10</v>
      </c>
      <c r="G23" s="19">
        <f>C23*E23</f>
        <v>0</v>
      </c>
      <c r="H23" s="3"/>
    </row>
    <row r="24" spans="1:8" ht="15.75" customHeight="1" x14ac:dyDescent="0.3">
      <c r="A24" s="3"/>
      <c r="B24" s="20" t="s">
        <v>25</v>
      </c>
      <c r="C24" s="9"/>
      <c r="D24" s="22" t="s">
        <v>26</v>
      </c>
      <c r="E24" s="22" t="s">
        <v>27</v>
      </c>
      <c r="F24" s="23" t="s">
        <v>26</v>
      </c>
      <c r="G24" s="24" t="s">
        <v>27</v>
      </c>
      <c r="H24" s="3"/>
    </row>
    <row r="25" spans="1:8" ht="14.25" x14ac:dyDescent="0.3">
      <c r="A25" s="3"/>
      <c r="B25" s="13" t="s">
        <v>28</v>
      </c>
      <c r="C25" s="14">
        <v>4</v>
      </c>
      <c r="D25" s="17">
        <v>25</v>
      </c>
      <c r="E25" s="17"/>
      <c r="F25" s="18">
        <f>C25*D25</f>
        <v>100</v>
      </c>
      <c r="G25" s="19">
        <f>C25*E25</f>
        <v>0</v>
      </c>
      <c r="H25" s="3"/>
    </row>
    <row r="26" spans="1:8" ht="15.75" customHeight="1" x14ac:dyDescent="0.3">
      <c r="A26" s="3"/>
      <c r="B26" s="20" t="s">
        <v>29</v>
      </c>
      <c r="C26" s="9"/>
      <c r="D26" s="22" t="s">
        <v>5</v>
      </c>
      <c r="E26" s="22" t="s">
        <v>6</v>
      </c>
      <c r="F26" s="23" t="s">
        <v>5</v>
      </c>
      <c r="G26" s="24" t="s">
        <v>6</v>
      </c>
      <c r="H26" s="3"/>
    </row>
    <row r="27" spans="1:8" ht="14.25" x14ac:dyDescent="0.3">
      <c r="A27" s="3"/>
      <c r="B27" s="13" t="s">
        <v>30</v>
      </c>
      <c r="C27" s="14">
        <v>2</v>
      </c>
      <c r="D27" s="17">
        <v>60</v>
      </c>
      <c r="E27" s="17"/>
      <c r="F27" s="18">
        <f>C27*D27</f>
        <v>120</v>
      </c>
      <c r="G27" s="19">
        <f>C27*E27</f>
        <v>0</v>
      </c>
      <c r="H27" s="3"/>
    </row>
    <row r="28" spans="1:8" ht="15.75" customHeight="1" x14ac:dyDescent="0.3">
      <c r="A28" s="3"/>
      <c r="B28" s="20" t="s">
        <v>31</v>
      </c>
      <c r="C28" s="9"/>
      <c r="D28" s="22" t="s">
        <v>5</v>
      </c>
      <c r="E28" s="22" t="s">
        <v>6</v>
      </c>
      <c r="F28" s="23" t="s">
        <v>5</v>
      </c>
      <c r="G28" s="24" t="s">
        <v>6</v>
      </c>
      <c r="H28" s="3"/>
    </row>
    <row r="29" spans="1:8" ht="14.25" x14ac:dyDescent="0.3">
      <c r="A29" s="3"/>
      <c r="B29" s="13" t="s">
        <v>32</v>
      </c>
      <c r="C29" s="14">
        <v>1</v>
      </c>
      <c r="D29" s="17">
        <v>120</v>
      </c>
      <c r="E29" s="17"/>
      <c r="F29" s="18">
        <f>C29*D29</f>
        <v>120</v>
      </c>
      <c r="G29" s="19">
        <f>C29*E29</f>
        <v>0</v>
      </c>
      <c r="H29" s="3"/>
    </row>
    <row r="30" spans="1:8" ht="15.75" customHeight="1" x14ac:dyDescent="0.3">
      <c r="A30" s="3"/>
      <c r="B30" s="20" t="s">
        <v>33</v>
      </c>
      <c r="C30" s="9"/>
      <c r="D30" s="22" t="s">
        <v>5</v>
      </c>
      <c r="E30" s="22" t="s">
        <v>6</v>
      </c>
      <c r="F30" s="23" t="s">
        <v>5</v>
      </c>
      <c r="G30" s="24" t="s">
        <v>6</v>
      </c>
      <c r="H30" s="3"/>
    </row>
    <row r="31" spans="1:8" ht="14.25" x14ac:dyDescent="0.3">
      <c r="A31" s="3"/>
      <c r="B31" s="13" t="s">
        <v>34</v>
      </c>
      <c r="C31" s="14">
        <v>1</v>
      </c>
      <c r="D31" s="17">
        <v>60</v>
      </c>
      <c r="E31" s="17"/>
      <c r="F31" s="18">
        <f>C31*D31</f>
        <v>60</v>
      </c>
      <c r="G31" s="19">
        <f>C31*E31</f>
        <v>0</v>
      </c>
      <c r="H31" s="3"/>
    </row>
    <row r="32" spans="1:8" ht="15.75" customHeight="1" x14ac:dyDescent="0.3">
      <c r="A32" s="3"/>
      <c r="B32" s="20" t="s">
        <v>35</v>
      </c>
      <c r="C32" s="9"/>
      <c r="D32" s="22" t="s">
        <v>5</v>
      </c>
      <c r="E32" s="22" t="s">
        <v>6</v>
      </c>
      <c r="F32" s="23" t="s">
        <v>5</v>
      </c>
      <c r="G32" s="24" t="s">
        <v>6</v>
      </c>
      <c r="H32" s="3"/>
    </row>
    <row r="33" spans="1:8" ht="14.25" x14ac:dyDescent="0.3">
      <c r="A33" s="3"/>
      <c r="B33" s="13" t="s">
        <v>36</v>
      </c>
      <c r="C33" s="14">
        <v>192</v>
      </c>
      <c r="D33" s="17">
        <v>0.95</v>
      </c>
      <c r="E33" s="17"/>
      <c r="F33" s="18">
        <f>C33*D33</f>
        <v>182.39999999999998</v>
      </c>
      <c r="G33" s="19">
        <f>C33*E33</f>
        <v>0</v>
      </c>
      <c r="H33" s="3"/>
    </row>
    <row r="34" spans="1:8" ht="15.75" customHeight="1" x14ac:dyDescent="0.3">
      <c r="A34" s="3"/>
      <c r="B34" s="20" t="s">
        <v>37</v>
      </c>
      <c r="C34" s="9"/>
      <c r="D34" s="22" t="s">
        <v>5</v>
      </c>
      <c r="E34" s="22" t="s">
        <v>6</v>
      </c>
      <c r="F34" s="23" t="s">
        <v>5</v>
      </c>
      <c r="G34" s="24" t="s">
        <v>6</v>
      </c>
      <c r="H34" s="3"/>
    </row>
    <row r="35" spans="1:8" ht="14.25" x14ac:dyDescent="0.3">
      <c r="A35" s="3"/>
      <c r="B35" s="13" t="s">
        <v>38</v>
      </c>
      <c r="C35" s="14">
        <v>2</v>
      </c>
      <c r="D35" s="17">
        <v>120</v>
      </c>
      <c r="E35" s="17"/>
      <c r="F35" s="18">
        <f>C35*D35</f>
        <v>240</v>
      </c>
      <c r="G35" s="19">
        <f>C35*E35</f>
        <v>0</v>
      </c>
      <c r="H35" s="3"/>
    </row>
    <row r="36" spans="1:8" ht="15.75" customHeight="1" x14ac:dyDescent="0.3">
      <c r="A36" s="3"/>
      <c r="B36" s="20" t="s">
        <v>39</v>
      </c>
      <c r="C36" s="9"/>
      <c r="D36" s="22" t="s">
        <v>5</v>
      </c>
      <c r="E36" s="22" t="s">
        <v>6</v>
      </c>
      <c r="F36" s="23" t="s">
        <v>5</v>
      </c>
      <c r="G36" s="24" t="s">
        <v>6</v>
      </c>
      <c r="H36" s="3"/>
    </row>
    <row r="37" spans="1:8" ht="14.25" x14ac:dyDescent="0.3">
      <c r="A37" s="3"/>
      <c r="B37" s="13"/>
      <c r="C37" s="14"/>
      <c r="D37" s="17"/>
      <c r="E37" s="17"/>
      <c r="F37" s="18">
        <f>C37*D37</f>
        <v>0</v>
      </c>
      <c r="G37" s="19">
        <f>C37*E37</f>
        <v>0</v>
      </c>
      <c r="H37" s="3"/>
    </row>
    <row r="38" spans="1:8" ht="15.75" customHeight="1" x14ac:dyDescent="0.3">
      <c r="A38" s="3"/>
      <c r="B38" s="26" t="s">
        <v>40</v>
      </c>
      <c r="C38" s="27"/>
      <c r="D38" s="28"/>
      <c r="E38" s="28"/>
      <c r="F38" s="29">
        <f>SUM(F6:F37)</f>
        <v>2794.9</v>
      </c>
      <c r="G38" s="30">
        <f>SUM(G6:G37)</f>
        <v>0</v>
      </c>
      <c r="H38" s="3"/>
    </row>
    <row r="39" spans="1:8" ht="15.75" customHeight="1" x14ac:dyDescent="0.3">
      <c r="A39" s="3"/>
      <c r="B39" s="20" t="s">
        <v>41</v>
      </c>
      <c r="C39" s="9"/>
      <c r="D39" s="10"/>
      <c r="E39" s="10"/>
      <c r="F39" s="31" t="s">
        <v>5</v>
      </c>
      <c r="G39" s="32" t="s">
        <v>6</v>
      </c>
      <c r="H39" s="3"/>
    </row>
    <row r="40" spans="1:8" ht="14.25" x14ac:dyDescent="0.3">
      <c r="A40" s="3"/>
      <c r="B40" s="33" t="s">
        <v>42</v>
      </c>
      <c r="C40" s="14"/>
      <c r="D40" s="17"/>
      <c r="E40" s="17"/>
      <c r="F40" s="18">
        <f>F38*0.3</f>
        <v>838.47</v>
      </c>
      <c r="G40" s="34">
        <v>0</v>
      </c>
      <c r="H40" s="3"/>
    </row>
    <row r="41" spans="1:8" ht="15.75" customHeight="1" x14ac:dyDescent="0.25">
      <c r="A41" s="3"/>
      <c r="B41" s="35" t="s">
        <v>43</v>
      </c>
      <c r="C41" s="36"/>
      <c r="D41" s="37"/>
      <c r="E41" s="37"/>
      <c r="F41" s="39">
        <f>SUM(F38,F40)</f>
        <v>3633.37</v>
      </c>
      <c r="G41" s="40">
        <f>SUM(G38,G40)</f>
        <v>0</v>
      </c>
      <c r="H41" s="3"/>
    </row>
    <row r="42" spans="1:8" x14ac:dyDescent="0.25">
      <c r="A42" s="3"/>
      <c r="B42" s="3"/>
      <c r="C42" s="4"/>
      <c r="D42" s="38"/>
      <c r="E42" s="38"/>
      <c r="F42" s="38"/>
      <c r="G42" s="38"/>
      <c r="H42" s="3"/>
    </row>
    <row r="43" spans="1:8" x14ac:dyDescent="0.25">
      <c r="A43" s="3"/>
      <c r="B43" s="3"/>
      <c r="C43" s="4"/>
      <c r="D43" s="38"/>
      <c r="E43" s="38"/>
      <c r="F43" s="38"/>
      <c r="G43" s="38"/>
      <c r="H43" s="3"/>
    </row>
  </sheetData>
  <mergeCells count="3">
    <mergeCell ref="B2:G2"/>
    <mergeCell ref="D4:E4"/>
    <mergeCell ref="F4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e9ea02a-742f-4d68-9828-878561d4a93c">false</MarketSpecific>
    <ApprovalStatus xmlns="6e9ea02a-742f-4d68-9828-878561d4a93c">InProgress</ApprovalStatus>
    <LocComments xmlns="6e9ea02a-742f-4d68-9828-878561d4a93c" xsi:nil="true"/>
    <DirectSourceMarket xmlns="6e9ea02a-742f-4d68-9828-878561d4a93c">english</DirectSourceMarket>
    <ThumbnailAssetId xmlns="6e9ea02a-742f-4d68-9828-878561d4a93c" xsi:nil="true"/>
    <PrimaryImageGen xmlns="6e9ea02a-742f-4d68-9828-878561d4a93c">true</PrimaryImageGen>
    <LegacyData xmlns="6e9ea02a-742f-4d68-9828-878561d4a93c" xsi:nil="true"/>
    <TPFriendlyName xmlns="6e9ea02a-742f-4d68-9828-878561d4a93c" xsi:nil="true"/>
    <NumericId xmlns="6e9ea02a-742f-4d68-9828-878561d4a93c" xsi:nil="true"/>
    <LocRecommendedHandoff xmlns="6e9ea02a-742f-4d68-9828-878561d4a93c" xsi:nil="true"/>
    <BlockPublish xmlns="6e9ea02a-742f-4d68-9828-878561d4a93c">false</BlockPublish>
    <BusinessGroup xmlns="6e9ea02a-742f-4d68-9828-878561d4a93c" xsi:nil="true"/>
    <OpenTemplate xmlns="6e9ea02a-742f-4d68-9828-878561d4a93c">true</OpenTemplate>
    <SourceTitle xmlns="6e9ea02a-742f-4d68-9828-878561d4a93c">Bathroom remodel cost calculator</SourceTitle>
    <APEditor xmlns="6e9ea02a-742f-4d68-9828-878561d4a93c">
      <UserInfo>
        <DisplayName/>
        <AccountId xsi:nil="true"/>
        <AccountType/>
      </UserInfo>
    </APEditor>
    <UALocComments xmlns="6e9ea02a-742f-4d68-9828-878561d4a93c">2007 Template UpLeveling Do Not HandOff</UALocComments>
    <IntlLangReviewDate xmlns="6e9ea02a-742f-4d68-9828-878561d4a93c" xsi:nil="true"/>
    <PublishStatusLookup xmlns="6e9ea02a-742f-4d68-9828-878561d4a93c">
      <Value>308401</Value>
      <Value>308405</Value>
    </PublishStatusLookup>
    <ParentAssetId xmlns="6e9ea02a-742f-4d68-9828-878561d4a93c" xsi:nil="true"/>
    <FeatureTagsTaxHTField0 xmlns="6e9ea02a-742f-4d68-9828-878561d4a93c">
      <Terms xmlns="http://schemas.microsoft.com/office/infopath/2007/PartnerControls"/>
    </FeatureTagsTaxHTField0>
    <MachineTranslated xmlns="6e9ea02a-742f-4d68-9828-878561d4a93c">false</MachineTranslated>
    <Providers xmlns="6e9ea02a-742f-4d68-9828-878561d4a93c" xsi:nil="true"/>
    <OriginalSourceMarket xmlns="6e9ea02a-742f-4d68-9828-878561d4a93c">english</OriginalSourceMarket>
    <APDescription xmlns="6e9ea02a-742f-4d68-9828-878561d4a93c" xsi:nil="true"/>
    <ContentItem xmlns="6e9ea02a-742f-4d68-9828-878561d4a93c" xsi:nil="true"/>
    <ClipArtFilename xmlns="6e9ea02a-742f-4d68-9828-878561d4a93c" xsi:nil="true"/>
    <TPInstallLocation xmlns="6e9ea02a-742f-4d68-9828-878561d4a93c" xsi:nil="true"/>
    <TimesCloned xmlns="6e9ea02a-742f-4d68-9828-878561d4a93c" xsi:nil="true"/>
    <PublishTargets xmlns="6e9ea02a-742f-4d68-9828-878561d4a93c">OfficeOnline,OfficeOnlineVNext</PublishTargets>
    <AcquiredFrom xmlns="6e9ea02a-742f-4d68-9828-878561d4a93c">Internal MS</AcquiredFrom>
    <AssetStart xmlns="6e9ea02a-742f-4d68-9828-878561d4a93c">2012-02-08T15:17:00+00:00</AssetStart>
    <FriendlyTitle xmlns="6e9ea02a-742f-4d68-9828-878561d4a93c" xsi:nil="true"/>
    <Provider xmlns="6e9ea02a-742f-4d68-9828-878561d4a93c" xsi:nil="true"/>
    <LastHandOff xmlns="6e9ea02a-742f-4d68-9828-878561d4a93c" xsi:nil="true"/>
    <TPClientViewer xmlns="6e9ea02a-742f-4d68-9828-878561d4a93c" xsi:nil="true"/>
    <TemplateStatus xmlns="6e9ea02a-742f-4d68-9828-878561d4a93c">Complete</TemplateStatus>
    <ShowIn xmlns="6e9ea02a-742f-4d68-9828-878561d4a93c">Show everywhere</ShowIn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InternalTagsTaxHTField0 xmlns="6e9ea02a-742f-4d68-9828-878561d4a93c">
      <Terms xmlns="http://schemas.microsoft.com/office/infopath/2007/PartnerControls"/>
    </InternalTagsTaxHTField0>
    <UANotes xmlns="6e9ea02a-742f-4d68-9828-878561d4a93c">2003 to 2007 conversion</UANotes>
    <AssetExpire xmlns="6e9ea02a-742f-4d68-9828-878561d4a93c">2035-01-01T08:00:00+00:00</AssetExpire>
    <CSXSubmissionMarket xmlns="6e9ea02a-742f-4d68-9828-878561d4a93c" xsi:nil="true"/>
    <DSATActionTaken xmlns="6e9ea02a-742f-4d68-9828-878561d4a93c" xsi:nil="true"/>
    <SubmitterId xmlns="6e9ea02a-742f-4d68-9828-878561d4a93c" xsi:nil="true"/>
    <EditorialTags xmlns="6e9ea02a-742f-4d68-9828-878561d4a93c" xsi:nil="true"/>
    <TPExecutable xmlns="6e9ea02a-742f-4d68-9828-878561d4a93c" xsi:nil="true"/>
    <CSXSubmissionDate xmlns="6e9ea02a-742f-4d68-9828-878561d4a93c" xsi:nil="true"/>
    <CSXUpdate xmlns="6e9ea02a-742f-4d68-9828-878561d4a93c">false</CSXUpdate>
    <AssetType xmlns="6e9ea02a-742f-4d68-9828-878561d4a93c">TP</AssetType>
    <ApprovalLog xmlns="6e9ea02a-742f-4d68-9828-878561d4a93c" xsi:nil="true"/>
    <BugNumber xmlns="6e9ea02a-742f-4d68-9828-878561d4a93c" xsi:nil="true"/>
    <OriginAsset xmlns="6e9ea02a-742f-4d68-9828-878561d4a93c" xsi:nil="true"/>
    <TPComponent xmlns="6e9ea02a-742f-4d68-9828-878561d4a93c" xsi:nil="true"/>
    <Milestone xmlns="6e9ea02a-742f-4d68-9828-878561d4a93c" xsi:nil="true"/>
    <RecommendationsModifier xmlns="6e9ea02a-742f-4d68-9828-878561d4a93c" xsi:nil="true"/>
    <AssetId xmlns="6e9ea02a-742f-4d68-9828-878561d4a93c">TP102826582</AssetId>
    <PolicheckWords xmlns="6e9ea02a-742f-4d68-9828-878561d4a93c" xsi:nil="true"/>
    <TPLaunchHelpLink xmlns="6e9ea02a-742f-4d68-9828-878561d4a93c" xsi:nil="true"/>
    <IntlLocPriority xmlns="6e9ea02a-742f-4d68-9828-878561d4a93c" xsi:nil="true"/>
    <TPApplication xmlns="6e9ea02a-742f-4d68-9828-878561d4a93c" xsi:nil="true"/>
    <IntlLangReviewer xmlns="6e9ea02a-742f-4d68-9828-878561d4a93c" xsi:nil="true"/>
    <HandoffToMSDN xmlns="6e9ea02a-742f-4d68-9828-878561d4a93c" xsi:nil="true"/>
    <PlannedPubDate xmlns="6e9ea02a-742f-4d68-9828-878561d4a93c" xsi:nil="true"/>
    <CrawlForDependencies xmlns="6e9ea02a-742f-4d68-9828-878561d4a93c">false</CrawlForDependencies>
    <LocLastLocAttemptVersionLookup xmlns="6e9ea02a-742f-4d68-9828-878561d4a93c">823863</LocLastLocAttemptVersionLookup>
    <TrustLevel xmlns="6e9ea02a-742f-4d68-9828-878561d4a93c">1 Microsoft Managed Content</TrustLevel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IsSearchable xmlns="6e9ea02a-742f-4d68-9828-878561d4a93c">true</IsSearchable>
    <TemplateTemplateType xmlns="6e9ea02a-742f-4d68-9828-878561d4a93c">Excel 2007 Default</TemplateTemplateType>
    <Markets xmlns="6e9ea02a-742f-4d68-9828-878561d4a93c"/>
    <IntlLangReview xmlns="6e9ea02a-742f-4d68-9828-878561d4a93c">false</IntlLangReview>
    <UAProjectedTotalWords xmlns="6e9ea02a-742f-4d68-9828-878561d4a93c" xsi:nil="true"/>
    <OutputCachingOn xmlns="6e9ea02a-742f-4d68-9828-878561d4a93c">false</OutputCachingOn>
    <LocMarketGroupTiers2 xmlns="6e9ea02a-742f-4d68-9828-878561d4a93c">,t:Tier 1,t:Tier 2,t:Tier 3,</LocMarketGroupTiers2>
    <APAuthor xmlns="6e9ea02a-742f-4d68-9828-878561d4a93c">
      <UserInfo>
        <DisplayName/>
        <AccountId>2721</AccountId>
        <AccountType/>
      </UserInfo>
    </APAuthor>
    <TPCommandLine xmlns="6e9ea02a-742f-4d68-9828-878561d4a93c" xsi:nil="true"/>
    <LocManualTestRequired xmlns="6e9ea02a-742f-4d68-9828-878561d4a93c">false</LocManualTestRequired>
    <TPAppVersion xmlns="6e9ea02a-742f-4d68-9828-878561d4a93c" xsi:nil="true"/>
    <EditorialStatus xmlns="6e9ea02a-742f-4d68-9828-878561d4a93c" xsi:nil="true"/>
    <LastModifiedDateTime xmlns="6e9ea02a-742f-4d68-9828-878561d4a93c" xsi:nil="true"/>
    <TPLaunchHelpLinkType xmlns="6e9ea02a-742f-4d68-9828-878561d4a93c">Template</TPLaunchHelpLinkType>
    <OriginalRelease xmlns="6e9ea02a-742f-4d68-9828-878561d4a93c">14</OriginalRelease>
    <ScenarioTagsTaxHTField0 xmlns="6e9ea02a-742f-4d68-9828-878561d4a93c">
      <Terms xmlns="http://schemas.microsoft.com/office/infopath/2007/PartnerControls"/>
    </ScenarioTagsTaxHTField0>
    <LocalizationTagsTaxHTField0 xmlns="6e9ea02a-742f-4d68-9828-878561d4a93c">
      <Terms xmlns="http://schemas.microsoft.com/office/infopath/2007/PartnerControls"/>
    </LocalizationTagsTaxHTField0>
    <Manager xmlns="6e9ea02a-742f-4d68-9828-878561d4a93c" xsi:nil="true"/>
    <UALocRecommendation xmlns="6e9ea02a-742f-4d68-9828-878561d4a93c">Localize</UALocRecommendation>
    <ArtSampleDocs xmlns="6e9ea02a-742f-4d68-9828-878561d4a93c" xsi:nil="true"/>
    <UACurrentWords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0497044-CEC0-4347-B424-245342301E54}"/>
</file>

<file path=customXml/itemProps2.xml><?xml version="1.0" encoding="utf-8"?>
<ds:datastoreItem xmlns:ds="http://schemas.openxmlformats.org/officeDocument/2006/customXml" ds:itemID="{F70757B2-92B1-4D18-9378-B9CD687DA150}"/>
</file>

<file path=customXml/itemProps3.xml><?xml version="1.0" encoding="utf-8"?>
<ds:datastoreItem xmlns:ds="http://schemas.openxmlformats.org/officeDocument/2006/customXml" ds:itemID="{9FBE8CD0-4C5F-4A6B-8083-49BE4EAA7D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עלויות שיפוץ האמבטיה</vt:lpstr>
      <vt:lpstr>'עלויות שיפוץ האמבטיה'!Print_Area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2004-03-12T22:32:42Z</cp:lastPrinted>
  <dcterms:created xsi:type="dcterms:W3CDTF">2001-05-24T17:47:48Z</dcterms:created>
  <dcterms:modified xsi:type="dcterms:W3CDTF">2012-07-13T15:36:31Z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TC010186501037</vt:lpwstr>
  </property>
  <property fmtid="{D5CDD505-2E9C-101B-9397-08002B2CF9AE}" pid="3" name="Order">
    <vt:r8>12168700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0x010100DEBB3141636B894099107E6745BE213F04000498BE45EB900B4AB4820FEB2B334769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