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09"/>
  <workbookPr filterPrivacy="1"/>
  <xr:revisionPtr revIDLastSave="0" documentId="13_ncr:1_{A2B6F575-26D2-4F77-A727-0E4038E7B00B}" xr6:coauthVersionLast="45" xr6:coauthVersionMax="45" xr10:uidLastSave="{00000000-0000-0000-0000-000000000000}"/>
  <bookViews>
    <workbookView xWindow="-120" yWindow="-120" windowWidth="28950" windowHeight="16125" xr2:uid="{00000000-000D-0000-FFFF-FFFF00000000}"/>
  </bookViews>
  <sheets>
    <sheet name="Compte de résultat" sheetId="1" r:id="rId1"/>
  </sheets>
  <definedNames>
    <definedName name="_xlnm.Print_Titles" localSheetId="0">'Compte de résultat'!$5:$7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9" i="1" l="1"/>
  <c r="G69" i="1"/>
  <c r="H68" i="1"/>
  <c r="G68" i="1"/>
  <c r="H67" i="1"/>
  <c r="G67" i="1"/>
  <c r="H66" i="1"/>
  <c r="G66" i="1"/>
  <c r="H65" i="1"/>
  <c r="G65" i="1"/>
  <c r="H61" i="1"/>
  <c r="G61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39" i="1"/>
  <c r="G39" i="1"/>
  <c r="E40" i="1"/>
  <c r="F39" i="1"/>
  <c r="H38" i="1"/>
  <c r="G38" i="1"/>
  <c r="H37" i="1"/>
  <c r="G37" i="1"/>
  <c r="H36" i="1"/>
  <c r="G36" i="1"/>
  <c r="H32" i="1"/>
  <c r="G32" i="1"/>
  <c r="H31" i="1"/>
  <c r="G31" i="1"/>
  <c r="H30" i="1"/>
  <c r="G30" i="1"/>
  <c r="H29" i="1"/>
  <c r="G29" i="1"/>
  <c r="H21" i="1"/>
  <c r="G21" i="1"/>
  <c r="H20" i="1"/>
  <c r="G20" i="1"/>
  <c r="H19" i="1"/>
  <c r="G19" i="1"/>
  <c r="H18" i="1"/>
  <c r="G18" i="1"/>
  <c r="H13" i="1"/>
  <c r="G13" i="1"/>
  <c r="H12" i="1"/>
  <c r="G12" i="1"/>
  <c r="H11" i="1"/>
  <c r="G11" i="1"/>
  <c r="H10" i="1"/>
  <c r="G10" i="1"/>
  <c r="E70" i="1"/>
  <c r="H70" i="1"/>
  <c r="D70" i="1"/>
  <c r="C70" i="1"/>
  <c r="E55" i="1"/>
  <c r="G55" i="1"/>
  <c r="D55" i="1"/>
  <c r="C55" i="1"/>
  <c r="G40" i="1"/>
  <c r="D40" i="1"/>
  <c r="C40" i="1"/>
  <c r="E33" i="1"/>
  <c r="F31" i="1"/>
  <c r="D33" i="1"/>
  <c r="C33" i="1"/>
  <c r="E22" i="1"/>
  <c r="G22" i="1"/>
  <c r="D22" i="1"/>
  <c r="C22" i="1"/>
  <c r="F20" i="1"/>
  <c r="F66" i="1"/>
  <c r="H22" i="1"/>
  <c r="F68" i="1"/>
  <c r="H40" i="1"/>
  <c r="F67" i="1"/>
  <c r="G70" i="1"/>
  <c r="F38" i="1"/>
  <c r="F37" i="1"/>
  <c r="F21" i="1"/>
  <c r="F36" i="1"/>
  <c r="F65" i="1"/>
  <c r="F69" i="1"/>
  <c r="F30" i="1"/>
  <c r="F29" i="1"/>
  <c r="G33" i="1"/>
  <c r="F32" i="1"/>
  <c r="H33" i="1"/>
  <c r="F19" i="1"/>
  <c r="F18" i="1"/>
  <c r="F46" i="1"/>
  <c r="F50" i="1"/>
  <c r="H55" i="1"/>
  <c r="F45" i="1"/>
  <c r="F49" i="1"/>
  <c r="F53" i="1"/>
  <c r="F54" i="1"/>
  <c r="F44" i="1"/>
  <c r="F48" i="1"/>
  <c r="F52" i="1"/>
  <c r="E57" i="1"/>
  <c r="F43" i="1"/>
  <c r="F47" i="1"/>
  <c r="F51" i="1"/>
  <c r="D57" i="1"/>
  <c r="C57" i="1"/>
  <c r="G57" i="1"/>
  <c r="H57" i="1"/>
  <c r="E14" i="1"/>
  <c r="D14" i="1"/>
  <c r="D24" i="1"/>
  <c r="C14" i="1"/>
  <c r="C24" i="1"/>
  <c r="C59" i="1"/>
  <c r="D59" i="1"/>
  <c r="D72" i="1"/>
  <c r="G14" i="1"/>
  <c r="F10" i="1"/>
  <c r="F11" i="1"/>
  <c r="F12" i="1"/>
  <c r="H14" i="1"/>
  <c r="F13" i="1"/>
  <c r="C72" i="1"/>
  <c r="E24" i="1"/>
  <c r="H24" i="1"/>
  <c r="G24" i="1"/>
  <c r="C3" i="1"/>
  <c r="E59" i="1"/>
  <c r="H59" i="1"/>
  <c r="G59" i="1"/>
  <c r="E72" i="1"/>
  <c r="C4" i="1"/>
  <c r="G72" i="1"/>
  <c r="H72" i="1"/>
</calcChain>
</file>

<file path=xl/sharedStrings.xml><?xml version="1.0" encoding="utf-8"?>
<sst xmlns="http://schemas.openxmlformats.org/spreadsheetml/2006/main" count="60" uniqueCount="50">
  <si>
    <t>Marge brute  [L/J]</t>
  </si>
  <si>
    <t>Bénéfices sur les ventes  [T/J]</t>
  </si>
  <si>
    <t>Recettes de ventes</t>
  </si>
  <si>
    <t>Produit/Service 1</t>
  </si>
  <si>
    <t>Produit/Service 2</t>
  </si>
  <si>
    <t>Produit/Service 3</t>
  </si>
  <si>
    <t>Produit/Service 4</t>
  </si>
  <si>
    <t>Total des recettes de ventes  [J]</t>
  </si>
  <si>
    <t>Coût des ventes</t>
  </si>
  <si>
    <t>Coût total des ventes  [K]</t>
  </si>
  <si>
    <t>Marge brute  [L] = [J-K]</t>
  </si>
  <si>
    <t>Charges d’exploitation</t>
  </si>
  <si>
    <t>Ventes et marketing</t>
  </si>
  <si>
    <t>Publicité</t>
  </si>
  <si>
    <t>Marketing direct</t>
  </si>
  <si>
    <t>Autres dépenses (précisez)</t>
  </si>
  <si>
    <t>Total des dépenses de ventes et marketing  [M]</t>
  </si>
  <si>
    <t>Recherche et développement</t>
  </si>
  <si>
    <t>Licences de technologie</t>
  </si>
  <si>
    <t xml:space="preserve">Brevets </t>
  </si>
  <si>
    <t>Total des dépenses de recherche et développement  [N]</t>
  </si>
  <si>
    <t>Frais généraux &amp; administration</t>
  </si>
  <si>
    <t>Salaires et traitements</t>
  </si>
  <si>
    <t>Services extérieurs</t>
  </si>
  <si>
    <t>Fournitures</t>
  </si>
  <si>
    <t>Repas et loisirs</t>
  </si>
  <si>
    <t>Loyer</t>
  </si>
  <si>
    <t>Téléphone</t>
  </si>
  <si>
    <t>Charges</t>
  </si>
  <si>
    <t>Amortissement</t>
  </si>
  <si>
    <t>Assurance</t>
  </si>
  <si>
    <t>Réparations et entretien</t>
  </si>
  <si>
    <t>Total des frais généraux et d’administration  [O]</t>
  </si>
  <si>
    <t>Total des charges d’exploitation  
[P] = [M + N + O]</t>
  </si>
  <si>
    <t>Bénéfice d’exploitation  
[Q] = [L-P]</t>
  </si>
  <si>
    <t>Autres revenus  [S]</t>
  </si>
  <si>
    <t>Taxes</t>
  </si>
  <si>
    <t>Impôts sur le revenu</t>
  </si>
  <si>
    <t>Impôts sur les salaires</t>
  </si>
  <si>
    <t>Taxes foncières</t>
  </si>
  <si>
    <t>Autres taxes (spécifier)</t>
  </si>
  <si>
    <t>Total des taxes  [T]</t>
  </si>
  <si>
    <t>Résultat net    [T] = [Q + R - S]</t>
  </si>
  <si>
    <t>Période précédente</t>
  </si>
  <si>
    <t>Budget</t>
  </si>
  <si>
    <t>Période actuelle</t>
  </si>
  <si>
    <t>Période actuelle en pourcentage des ventes</t>
  </si>
  <si>
    <t xml:space="preserve">  Pourcentage de changement par rapport à la période précédente</t>
  </si>
  <si>
    <t xml:space="preserve"> </t>
  </si>
  <si>
    <t>Pourcentage de changement par rapport au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</si>
</sst>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0.0%"/>
  </numFmts>
  <fonts count="27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9"/>
      <color theme="0"/>
      <name val="Franklin Gothic Book"/>
      <family val="2"/>
      <scheme val="minor"/>
    </font>
    <font>
      <sz val="9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9"/>
      <color theme="1" tint="0.14999847407452621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sz val="12"/>
      <color theme="5"/>
      <name val="Franklin Gothic Book"/>
      <family val="2"/>
      <scheme val="minor"/>
    </font>
    <font>
      <sz val="10"/>
      <color theme="3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6" applyNumberFormat="0" applyAlignment="0" applyProtection="0"/>
    <xf numFmtId="0" fontId="19" fillId="9" borderId="7" applyNumberFormat="0" applyAlignment="0" applyProtection="0"/>
    <xf numFmtId="0" fontId="20" fillId="9" borderId="6" applyNumberFormat="0" applyAlignment="0" applyProtection="0"/>
    <xf numFmtId="0" fontId="21" fillId="0" borderId="8" applyNumberFormat="0" applyFill="0" applyAlignment="0" applyProtection="0"/>
    <xf numFmtId="0" fontId="22" fillId="10" borderId="9" applyNumberFormat="0" applyAlignment="0" applyProtection="0"/>
    <xf numFmtId="0" fontId="23" fillId="0" borderId="0" applyNumberFormat="0" applyFill="0" applyBorder="0" applyAlignment="0" applyProtection="0"/>
    <xf numFmtId="0" fontId="10" fillId="11" borderId="10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 indent="1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 indent="1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 indent="1"/>
    </xf>
    <xf numFmtId="0" fontId="9" fillId="0" borderId="0" xfId="0" applyNumberFormat="1" applyFont="1" applyAlignment="1">
      <alignment horizontal="right" vertical="center" indent="1"/>
    </xf>
    <xf numFmtId="0" fontId="9" fillId="0" borderId="0" xfId="0" applyNumberFormat="1" applyFont="1" applyAlignment="1">
      <alignment horizontal="right" vertical="center" wrapText="1" indent="1"/>
    </xf>
    <xf numFmtId="0" fontId="9" fillId="0" borderId="0" xfId="0" applyNumberFormat="1" applyFont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138112</xdr:rowOff>
    </xdr:from>
    <xdr:to>
      <xdr:col>8</xdr:col>
      <xdr:colOff>1904</xdr:colOff>
      <xdr:row>0</xdr:row>
      <xdr:rowOff>1176338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3D281DF-D83B-4BB0-A57A-AC40EE40A80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52399" y="138112"/>
          <a:ext cx="6812280" cy="1038226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0</xdr:colOff>
      <xdr:row>0</xdr:row>
      <xdr:rowOff>142229</xdr:rowOff>
    </xdr:from>
    <xdr:to>
      <xdr:col>8</xdr:col>
      <xdr:colOff>0</xdr:colOff>
      <xdr:row>1</xdr:row>
      <xdr:rowOff>0</xdr:rowOff>
    </xdr:to>
    <xdr:pic>
      <xdr:nvPicPr>
        <xdr:cNvPr id="2" name="Image 1" descr="Illustration abstraite de vagues et de lignes" title="Bannière 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alphaModFix amt="40000"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142229"/>
          <a:ext cx="8934450" cy="1038871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0</xdr:row>
      <xdr:rowOff>247650</xdr:rowOff>
    </xdr:from>
    <xdr:to>
      <xdr:col>3</xdr:col>
      <xdr:colOff>790575</xdr:colOff>
      <xdr:row>0</xdr:row>
      <xdr:rowOff>676275</xdr:rowOff>
    </xdr:to>
    <xdr:sp macro="" textlink="">
      <xdr:nvSpPr>
        <xdr:cNvPr id="3" name="Zone de 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0025" y="247650"/>
          <a:ext cx="35337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fr" sz="1800">
              <a:solidFill>
                <a:schemeClr val="bg1"/>
              </a:solidFill>
              <a:latin typeface="Constantia" panose="02030602050306030303" pitchFamily="18" charset="0"/>
            </a:rPr>
            <a:t>Nom de l’entreprise</a:t>
          </a:r>
        </a:p>
      </xdr:txBody>
    </xdr:sp>
    <xdr:clientData/>
  </xdr:twoCellAnchor>
  <xdr:twoCellAnchor>
    <xdr:from>
      <xdr:col>1</xdr:col>
      <xdr:colOff>47625</xdr:colOff>
      <xdr:row>0</xdr:row>
      <xdr:rowOff>581025</xdr:rowOff>
    </xdr:from>
    <xdr:to>
      <xdr:col>4</xdr:col>
      <xdr:colOff>704850</xdr:colOff>
      <xdr:row>0</xdr:row>
      <xdr:rowOff>1162050</xdr:rowOff>
    </xdr:to>
    <xdr:sp macro="" textlink="">
      <xdr:nvSpPr>
        <xdr:cNvPr id="5" name="Zone de 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0025" y="581025"/>
          <a:ext cx="4610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" sz="180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Relevé des</a:t>
          </a:r>
          <a:r>
            <a:rPr lang="fr" sz="1800" baseline="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 bénéfices et pertes</a:t>
          </a:r>
          <a:endParaRPr lang="en-US" sz="1800">
            <a:solidFill>
              <a:schemeClr val="bg1"/>
            </a:solidFill>
            <a:effectLst/>
            <a:latin typeface="+mj-lt"/>
          </a:endParaRPr>
        </a:p>
        <a:p>
          <a:pPr rtl="0"/>
          <a:r>
            <a:rPr lang="fr" sz="1100">
              <a:solidFill>
                <a:schemeClr val="bg1"/>
              </a:solidFill>
            </a:rPr>
            <a:t>Pour [année/mois]</a:t>
          </a:r>
          <a:r>
            <a:rPr lang="fr" sz="1100" baseline="0">
              <a:solidFill>
                <a:schemeClr val="bg1"/>
              </a:solidFill>
            </a:rPr>
            <a:t> ayant pris fin le [entrez la date]</a:t>
          </a:r>
          <a:endParaRPr lang="en-US" sz="1100">
            <a:solidFill>
              <a:schemeClr val="bg1"/>
            </a:solidFill>
          </a:endParaRPr>
        </a:p>
        <a:p>
          <a:pPr rtl="0"/>
          <a:endParaRPr lang="en-US" sz="105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showGridLines="0" showRowColHeaders="0" tabSelected="1" zoomScaleNormal="100" workbookViewId="0"/>
  </sheetViews>
  <sheetFormatPr baseColWidth="10" defaultColWidth="8.88671875" defaultRowHeight="18" customHeight="1" x14ac:dyDescent="0.3"/>
  <cols>
    <col min="1" max="1" width="1.77734375" style="8" customWidth="1"/>
    <col min="2" max="2" width="22.5546875" style="6" bestFit="1" customWidth="1"/>
    <col min="3" max="5" width="11.77734375" style="7" customWidth="1"/>
    <col min="6" max="6" width="14" style="7" customWidth="1"/>
    <col min="7" max="7" width="16.77734375" style="7" bestFit="1" customWidth="1"/>
    <col min="8" max="8" width="15.5546875" style="7" bestFit="1" customWidth="1"/>
    <col min="9" max="9" width="1.77734375" style="8" customWidth="1"/>
    <col min="10" max="16384" width="8.88671875" style="8"/>
  </cols>
  <sheetData>
    <row r="1" spans="1:9" ht="93" customHeight="1" x14ac:dyDescent="0.3">
      <c r="I1" s="8" t="s">
        <v>48</v>
      </c>
    </row>
    <row r="3" spans="1:9" ht="20.25" customHeight="1" x14ac:dyDescent="0.3">
      <c r="B3" s="9" t="s">
        <v>0</v>
      </c>
      <c r="C3" s="2" t="str">
        <f>IF(E14=0,"-",E24/E14)</f>
        <v>-</v>
      </c>
    </row>
    <row r="4" spans="1:9" ht="20.25" customHeight="1" x14ac:dyDescent="0.3">
      <c r="B4" s="9" t="s">
        <v>1</v>
      </c>
      <c r="C4" s="2" t="str">
        <f>IF(E14=0,"-",E72/E14)</f>
        <v>-</v>
      </c>
      <c r="H4" s="16"/>
    </row>
    <row r="6" spans="1:9" s="10" customFormat="1" ht="45" customHeight="1" x14ac:dyDescent="0.3">
      <c r="B6" s="11"/>
      <c r="C6" s="14" t="s">
        <v>43</v>
      </c>
      <c r="D6" s="14" t="s">
        <v>44</v>
      </c>
      <c r="E6" s="14" t="s">
        <v>45</v>
      </c>
      <c r="F6" s="14" t="s">
        <v>46</v>
      </c>
      <c r="G6" s="14" t="s">
        <v>47</v>
      </c>
      <c r="H6" s="14" t="s">
        <v>49</v>
      </c>
    </row>
    <row r="7" spans="1:9" ht="6" customHeight="1" x14ac:dyDescent="0.3"/>
    <row r="8" spans="1:9" s="12" customFormat="1" ht="16.5" x14ac:dyDescent="0.3">
      <c r="B8" s="13" t="s">
        <v>2</v>
      </c>
      <c r="C8" s="15"/>
      <c r="D8" s="15"/>
      <c r="E8" s="15"/>
      <c r="F8" s="15"/>
      <c r="G8" s="15"/>
      <c r="H8" s="15"/>
    </row>
    <row r="9" spans="1:9" ht="6" customHeight="1" x14ac:dyDescent="0.3"/>
    <row r="10" spans="1:9" ht="15.95" customHeight="1" x14ac:dyDescent="0.3">
      <c r="A10" s="1"/>
      <c r="B10" s="18" t="s">
        <v>3</v>
      </c>
      <c r="C10" s="22"/>
      <c r="D10" s="22"/>
      <c r="E10" s="22"/>
      <c r="F10" s="4" t="str">
        <f>IF($E$14=0,"",E10/$E$14)</f>
        <v/>
      </c>
      <c r="G10" s="4" t="str">
        <f>IF(E10=0,"",E10/C10-1)</f>
        <v/>
      </c>
      <c r="H10" s="4" t="str">
        <f>IF(E10=0,"",E10/D10-1)</f>
        <v/>
      </c>
    </row>
    <row r="11" spans="1:9" ht="15.95" customHeight="1" x14ac:dyDescent="0.3">
      <c r="A11" s="1"/>
      <c r="B11" s="18" t="s">
        <v>4</v>
      </c>
      <c r="C11" s="22"/>
      <c r="D11" s="22"/>
      <c r="E11" s="22"/>
      <c r="F11" s="4" t="str">
        <f>IF($E$14=0,"",E11/$E$14)</f>
        <v/>
      </c>
      <c r="G11" s="4" t="str">
        <f>IF(E11=0,"",E11/C11-1)</f>
        <v/>
      </c>
      <c r="H11" s="4" t="str">
        <f>IF(E11=0,"",E11/D11-1)</f>
        <v/>
      </c>
    </row>
    <row r="12" spans="1:9" ht="15.95" customHeight="1" x14ac:dyDescent="0.3">
      <c r="A12" s="1"/>
      <c r="B12" s="18" t="s">
        <v>5</v>
      </c>
      <c r="C12" s="22"/>
      <c r="D12" s="22"/>
      <c r="E12" s="22"/>
      <c r="F12" s="4" t="str">
        <f>IF($E$14=0,"",E12/$E$14)</f>
        <v/>
      </c>
      <c r="G12" s="4" t="str">
        <f>IF(E12=0,"",E12/C12-1)</f>
        <v/>
      </c>
      <c r="H12" s="4" t="str">
        <f>IF(E12=0,"",E12/D12-1)</f>
        <v/>
      </c>
    </row>
    <row r="13" spans="1:9" ht="15.95" customHeight="1" x14ac:dyDescent="0.3">
      <c r="A13" s="1"/>
      <c r="B13" s="18" t="s">
        <v>6</v>
      </c>
      <c r="C13" s="22"/>
      <c r="D13" s="22"/>
      <c r="E13" s="22"/>
      <c r="F13" s="4" t="str">
        <f>IF($E$14=0,"",E13/$E$14)</f>
        <v/>
      </c>
      <c r="G13" s="4" t="str">
        <f>IF(E13=0,"",E13/C13-1)</f>
        <v/>
      </c>
      <c r="H13" s="4" t="str">
        <f>IF(E13=0,"",E13/D13-1)</f>
        <v/>
      </c>
    </row>
    <row r="14" spans="1:9" ht="32.1" customHeight="1" x14ac:dyDescent="0.3">
      <c r="A14" s="1"/>
      <c r="B14" s="19" t="s">
        <v>7</v>
      </c>
      <c r="C14" s="23">
        <f>SUM(C10:C13)</f>
        <v>0</v>
      </c>
      <c r="D14" s="23">
        <f>SUM(D10:D13)</f>
        <v>0</v>
      </c>
      <c r="E14" s="23">
        <f>SUM(E10:E13)</f>
        <v>0</v>
      </c>
      <c r="F14" s="4"/>
      <c r="G14" s="4" t="str">
        <f>IF(E14=0,"",E14/C14-1)</f>
        <v/>
      </c>
      <c r="H14" s="4" t="str">
        <f>IF(E14=0,"",E14/D14-1)</f>
        <v/>
      </c>
    </row>
    <row r="15" spans="1:9" ht="6" customHeight="1" x14ac:dyDescent="0.3">
      <c r="A15" s="1"/>
    </row>
    <row r="16" spans="1:9" s="12" customFormat="1" ht="16.5" x14ac:dyDescent="0.3">
      <c r="A16" s="3"/>
      <c r="B16" s="13" t="s">
        <v>8</v>
      </c>
      <c r="C16" s="15"/>
      <c r="D16" s="15"/>
      <c r="E16" s="15"/>
      <c r="F16" s="15"/>
      <c r="G16" s="15"/>
      <c r="H16" s="15"/>
    </row>
    <row r="17" spans="1:8" ht="6" customHeight="1" x14ac:dyDescent="0.3">
      <c r="A17" s="1"/>
    </row>
    <row r="18" spans="1:8" ht="15.95" customHeight="1" x14ac:dyDescent="0.3">
      <c r="A18" s="1"/>
      <c r="B18" s="18" t="s">
        <v>3</v>
      </c>
      <c r="C18" s="22"/>
      <c r="D18" s="22"/>
      <c r="E18" s="22"/>
      <c r="F18" s="4" t="str">
        <f>IF($E$22=0,"",E18/$E$22)</f>
        <v/>
      </c>
      <c r="G18" s="4" t="str">
        <f>IF(E18=0,"",E18/C18-1)</f>
        <v/>
      </c>
      <c r="H18" s="4" t="str">
        <f>IF(E18=0,"",E18/D18-1)</f>
        <v/>
      </c>
    </row>
    <row r="19" spans="1:8" ht="15.95" customHeight="1" x14ac:dyDescent="0.3">
      <c r="A19" s="1"/>
      <c r="B19" s="18" t="s">
        <v>4</v>
      </c>
      <c r="C19" s="22"/>
      <c r="D19" s="22"/>
      <c r="E19" s="22"/>
      <c r="F19" s="4" t="str">
        <f>IF($E$22=0,"",E19/$E$22)</f>
        <v/>
      </c>
      <c r="G19" s="4" t="str">
        <f>IF(E19=0,"",E19/C19-1)</f>
        <v/>
      </c>
      <c r="H19" s="4" t="str">
        <f>IF(E19=0,"",E19/D19-1)</f>
        <v/>
      </c>
    </row>
    <row r="20" spans="1:8" ht="15.95" customHeight="1" x14ac:dyDescent="0.3">
      <c r="A20" s="1"/>
      <c r="B20" s="18" t="s">
        <v>5</v>
      </c>
      <c r="C20" s="22"/>
      <c r="D20" s="22"/>
      <c r="E20" s="22"/>
      <c r="F20" s="4" t="str">
        <f>IF($E$22=0,"",E20/$E$22)</f>
        <v/>
      </c>
      <c r="G20" s="4" t="str">
        <f>IF(E20=0,"",E20/C20-1)</f>
        <v/>
      </c>
      <c r="H20" s="4" t="str">
        <f>IF(E20=0,"",E20/D20-1)</f>
        <v/>
      </c>
    </row>
    <row r="21" spans="1:8" ht="15.95" customHeight="1" x14ac:dyDescent="0.3">
      <c r="A21" s="1"/>
      <c r="B21" s="18" t="s">
        <v>6</v>
      </c>
      <c r="C21" s="22"/>
      <c r="D21" s="22"/>
      <c r="E21" s="22"/>
      <c r="F21" s="4" t="str">
        <f>IF($E$22=0,"",E21/$E$22)</f>
        <v/>
      </c>
      <c r="G21" s="4" t="str">
        <f>IF(E21=0,"",E21/C21-1)</f>
        <v/>
      </c>
      <c r="H21" s="4" t="str">
        <f>IF(E21=0,"",E21/D21-1)</f>
        <v/>
      </c>
    </row>
    <row r="22" spans="1:8" ht="32.1" customHeight="1" x14ac:dyDescent="0.3">
      <c r="A22" s="1"/>
      <c r="B22" s="19" t="s">
        <v>9</v>
      </c>
      <c r="C22" s="23">
        <f>SUM(C18:C21)</f>
        <v>0</v>
      </c>
      <c r="D22" s="23">
        <f>SUM(D18:D21)</f>
        <v>0</v>
      </c>
      <c r="E22" s="23">
        <f>SUM(E18:E21)</f>
        <v>0</v>
      </c>
      <c r="F22" s="4"/>
      <c r="G22" s="4" t="str">
        <f>IF(E22=0,"",E22/C22-1)</f>
        <v/>
      </c>
      <c r="H22" s="4" t="str">
        <f>IF(E22=0,"",E22/D22-1)</f>
        <v/>
      </c>
    </row>
    <row r="23" spans="1:8" ht="15.95" customHeight="1" x14ac:dyDescent="0.3">
      <c r="A23" s="1"/>
    </row>
    <row r="24" spans="1:8" ht="32.1" customHeight="1" x14ac:dyDescent="0.3">
      <c r="A24" s="1"/>
      <c r="B24" s="19" t="s">
        <v>10</v>
      </c>
      <c r="C24" s="23">
        <f>C14-C22</f>
        <v>0</v>
      </c>
      <c r="D24" s="23">
        <f>D14-D22</f>
        <v>0</v>
      </c>
      <c r="E24" s="23">
        <f>E14-E22</f>
        <v>0</v>
      </c>
      <c r="F24" s="4"/>
      <c r="G24" s="4" t="str">
        <f>IF(C24=0,"",IF(C24=E24,"0.0%",IF(E24&gt;C24,ABS((E24/C24)-1),IF(AND(E24&lt;C24,C24&lt;0),-((E24/C24)-1),(E24/C24)-1))))</f>
        <v/>
      </c>
      <c r="H24" s="4" t="str">
        <f>IF(D24=0,"",IF(D24=E24,"0.0%",IF(E24&gt;D24,ABS((E24/D24)-1),IF(AND(E24&lt;D24,D24&lt;0),-((E24/D24)-1),(E24/D24)-1))))</f>
        <v/>
      </c>
    </row>
    <row r="25" spans="1:8" ht="6" customHeight="1" x14ac:dyDescent="0.3">
      <c r="A25" s="1"/>
    </row>
    <row r="26" spans="1:8" s="12" customFormat="1" ht="16.5" x14ac:dyDescent="0.3">
      <c r="A26" s="3"/>
      <c r="B26" s="13" t="s">
        <v>11</v>
      </c>
      <c r="C26" s="15"/>
      <c r="D26" s="15"/>
      <c r="E26" s="15"/>
      <c r="F26" s="15"/>
      <c r="G26" s="15"/>
      <c r="H26" s="15"/>
    </row>
    <row r="27" spans="1:8" ht="6" customHeight="1" x14ac:dyDescent="0.3">
      <c r="A27" s="1"/>
    </row>
    <row r="28" spans="1:8" s="17" customFormat="1" ht="13.5" x14ac:dyDescent="0.3">
      <c r="A28" s="5"/>
      <c r="B28" s="19" t="s">
        <v>12</v>
      </c>
      <c r="C28" s="21"/>
      <c r="D28" s="21"/>
      <c r="E28" s="21"/>
      <c r="F28" s="21"/>
      <c r="G28" s="21"/>
      <c r="H28" s="21"/>
    </row>
    <row r="29" spans="1:8" ht="15.95" customHeight="1" x14ac:dyDescent="0.3">
      <c r="A29" s="1"/>
      <c r="B29" s="18" t="s">
        <v>13</v>
      </c>
      <c r="C29" s="22"/>
      <c r="D29" s="22"/>
      <c r="E29" s="22"/>
      <c r="F29" s="4" t="str">
        <f>IF($E$33=0,"",E29/$E$33)</f>
        <v/>
      </c>
      <c r="G29" s="4" t="str">
        <f>IF(E29=0,"",E29/C29-1)</f>
        <v/>
      </c>
      <c r="H29" s="4" t="str">
        <f>IF(E29=0,"",E29/D29-1)</f>
        <v/>
      </c>
    </row>
    <row r="30" spans="1:8" ht="15.95" customHeight="1" x14ac:dyDescent="0.3">
      <c r="A30" s="1"/>
      <c r="B30" s="18" t="s">
        <v>14</v>
      </c>
      <c r="C30" s="22"/>
      <c r="D30" s="22"/>
      <c r="E30" s="22"/>
      <c r="F30" s="4" t="str">
        <f>IF($E$33=0,"",E30/$E$33)</f>
        <v/>
      </c>
      <c r="G30" s="4" t="str">
        <f>IF(E30=0,"",E30/C30-1)</f>
        <v/>
      </c>
      <c r="H30" s="4" t="str">
        <f>IF(E30=0,"",E30/D30-1)</f>
        <v/>
      </c>
    </row>
    <row r="31" spans="1:8" ht="15.95" customHeight="1" x14ac:dyDescent="0.3">
      <c r="A31" s="1"/>
      <c r="B31" s="18" t="s">
        <v>15</v>
      </c>
      <c r="C31" s="22"/>
      <c r="D31" s="22"/>
      <c r="E31" s="22"/>
      <c r="F31" s="4" t="str">
        <f>IF($E$33=0,"",E31/$E$33)</f>
        <v/>
      </c>
      <c r="G31" s="4" t="str">
        <f>IF(E31=0,"",E31/C31-1)</f>
        <v/>
      </c>
      <c r="H31" s="4" t="str">
        <f>IF(E31=0,"",E31/D31-1)</f>
        <v/>
      </c>
    </row>
    <row r="32" spans="1:8" ht="15.95" customHeight="1" x14ac:dyDescent="0.3">
      <c r="A32" s="1"/>
      <c r="B32" s="18" t="s">
        <v>15</v>
      </c>
      <c r="C32" s="22"/>
      <c r="D32" s="22"/>
      <c r="E32" s="22"/>
      <c r="F32" s="4" t="str">
        <f>IF($E$33=0,"",E32/$E$33)</f>
        <v/>
      </c>
      <c r="G32" s="4" t="str">
        <f>IF(E32=0,"",E32/C32-1)</f>
        <v/>
      </c>
      <c r="H32" s="4" t="str">
        <f>IF(E32=0,"",E32/D32-1)</f>
        <v/>
      </c>
    </row>
    <row r="33" spans="1:8" ht="32.1" customHeight="1" x14ac:dyDescent="0.3">
      <c r="A33" s="1"/>
      <c r="B33" s="20" t="s">
        <v>16</v>
      </c>
      <c r="C33" s="23">
        <f>SUM(C29:C32)</f>
        <v>0</v>
      </c>
      <c r="D33" s="23">
        <f>SUM(D29:D32)</f>
        <v>0</v>
      </c>
      <c r="E33" s="23">
        <f>SUM(E29:E32)</f>
        <v>0</v>
      </c>
      <c r="F33" s="4"/>
      <c r="G33" s="4" t="str">
        <f>IF(E33=0,"",E33/C33-1)</f>
        <v/>
      </c>
      <c r="H33" s="4" t="str">
        <f>IF(E33=0,"",E33/D33-1)</f>
        <v/>
      </c>
    </row>
    <row r="34" spans="1:8" ht="6" customHeight="1" x14ac:dyDescent="0.3">
      <c r="A34" s="1"/>
    </row>
    <row r="35" spans="1:8" s="17" customFormat="1" ht="13.5" x14ac:dyDescent="0.3">
      <c r="A35" s="5"/>
      <c r="B35" s="19" t="s">
        <v>17</v>
      </c>
      <c r="C35" s="21"/>
      <c r="D35" s="21"/>
      <c r="E35" s="21"/>
      <c r="F35" s="21"/>
      <c r="G35" s="21"/>
      <c r="H35" s="21"/>
    </row>
    <row r="36" spans="1:8" ht="15.95" customHeight="1" x14ac:dyDescent="0.3">
      <c r="A36" s="1"/>
      <c r="B36" s="18" t="s">
        <v>18</v>
      </c>
      <c r="C36" s="22"/>
      <c r="D36" s="22"/>
      <c r="E36" s="22"/>
      <c r="F36" s="4" t="str">
        <f>IF($E$40=0,"",E36/$E$40)</f>
        <v/>
      </c>
      <c r="G36" s="4" t="str">
        <f>IF(E36=0,"",E36/C36-1)</f>
        <v/>
      </c>
      <c r="H36" s="4" t="str">
        <f>IF(E36=0,"",E36/D36-1)</f>
        <v/>
      </c>
    </row>
    <row r="37" spans="1:8" ht="15.95" customHeight="1" x14ac:dyDescent="0.3">
      <c r="A37" s="1"/>
      <c r="B37" s="18" t="s">
        <v>19</v>
      </c>
      <c r="C37" s="22"/>
      <c r="D37" s="22"/>
      <c r="E37" s="22"/>
      <c r="F37" s="4" t="str">
        <f>IF($E$40=0,"",E37/$E$40)</f>
        <v/>
      </c>
      <c r="G37" s="4" t="str">
        <f>IF(E37=0,"",E37/C37-1)</f>
        <v/>
      </c>
      <c r="H37" s="4" t="str">
        <f>IF(E37=0,"",E37/D37-1)</f>
        <v/>
      </c>
    </row>
    <row r="38" spans="1:8" ht="15.95" customHeight="1" x14ac:dyDescent="0.3">
      <c r="A38" s="1"/>
      <c r="B38" s="18" t="s">
        <v>15</v>
      </c>
      <c r="C38" s="22"/>
      <c r="D38" s="22"/>
      <c r="E38" s="22"/>
      <c r="F38" s="4" t="str">
        <f>IF($E$40=0,"",E38/$E$40)</f>
        <v/>
      </c>
      <c r="G38" s="4" t="str">
        <f>IF(E38=0,"",E38/C38-1)</f>
        <v/>
      </c>
      <c r="H38" s="4" t="str">
        <f>IF(E38=0,"",E38/D38-1)</f>
        <v/>
      </c>
    </row>
    <row r="39" spans="1:8" ht="15.95" customHeight="1" x14ac:dyDescent="0.3">
      <c r="A39" s="1"/>
      <c r="B39" s="18" t="s">
        <v>15</v>
      </c>
      <c r="C39" s="22"/>
      <c r="D39" s="22"/>
      <c r="E39" s="22"/>
      <c r="F39" s="4" t="str">
        <f>IF($E$40=0,"",E39/$E$40)</f>
        <v/>
      </c>
      <c r="G39" s="4" t="str">
        <f>IF(E39=0,"",E39/C39-1)</f>
        <v/>
      </c>
      <c r="H39" s="4" t="str">
        <f>IF(E39=0,"",E39/D39-1)</f>
        <v/>
      </c>
    </row>
    <row r="40" spans="1:8" ht="32.1" customHeight="1" x14ac:dyDescent="0.3">
      <c r="A40" s="1"/>
      <c r="B40" s="20" t="s">
        <v>20</v>
      </c>
      <c r="C40" s="23">
        <f>SUM(C36:C39)</f>
        <v>0</v>
      </c>
      <c r="D40" s="23">
        <f>SUM(D36:D39)</f>
        <v>0</v>
      </c>
      <c r="E40" s="23">
        <f>SUM(E36:E39)</f>
        <v>0</v>
      </c>
      <c r="F40" s="4"/>
      <c r="G40" s="4" t="str">
        <f>IF(E40=0,"",E40/C40-1)</f>
        <v/>
      </c>
      <c r="H40" s="4" t="str">
        <f>IF(E40=0,"",E40/D40-1)</f>
        <v/>
      </c>
    </row>
    <row r="41" spans="1:8" ht="6" customHeight="1" x14ac:dyDescent="0.3">
      <c r="A41" s="1"/>
    </row>
    <row r="42" spans="1:8" s="17" customFormat="1" ht="13.5" x14ac:dyDescent="0.3">
      <c r="A42" s="5"/>
      <c r="B42" s="19" t="s">
        <v>21</v>
      </c>
      <c r="C42" s="21"/>
      <c r="D42" s="21"/>
      <c r="E42" s="21"/>
      <c r="F42" s="21"/>
      <c r="G42" s="21"/>
      <c r="H42" s="21"/>
    </row>
    <row r="43" spans="1:8" ht="15.95" customHeight="1" x14ac:dyDescent="0.3">
      <c r="A43" s="1"/>
      <c r="B43" s="18" t="s">
        <v>22</v>
      </c>
      <c r="C43" s="22"/>
      <c r="D43" s="22"/>
      <c r="E43" s="22"/>
      <c r="F43" s="4" t="str">
        <f t="shared" ref="F43:F54" si="0">IF($E$55=0,"",E43/$E$55)</f>
        <v/>
      </c>
      <c r="G43" s="4" t="str">
        <f t="shared" ref="G43:G55" si="1">IF(E43=0,"",E43/C43-1)</f>
        <v/>
      </c>
      <c r="H43" s="4" t="str">
        <f t="shared" ref="H43:H55" si="2">IF(E43=0,"",E43/D43-1)</f>
        <v/>
      </c>
    </row>
    <row r="44" spans="1:8" ht="15.95" customHeight="1" x14ac:dyDescent="0.3">
      <c r="A44" s="1"/>
      <c r="B44" s="18" t="s">
        <v>23</v>
      </c>
      <c r="C44" s="22"/>
      <c r="D44" s="22"/>
      <c r="E44" s="22"/>
      <c r="F44" s="4" t="str">
        <f t="shared" si="0"/>
        <v/>
      </c>
      <c r="G44" s="4" t="str">
        <f t="shared" si="1"/>
        <v/>
      </c>
      <c r="H44" s="4" t="str">
        <f t="shared" si="2"/>
        <v/>
      </c>
    </row>
    <row r="45" spans="1:8" ht="15.95" customHeight="1" x14ac:dyDescent="0.3">
      <c r="A45" s="1"/>
      <c r="B45" s="18" t="s">
        <v>24</v>
      </c>
      <c r="C45" s="22"/>
      <c r="D45" s="22"/>
      <c r="E45" s="22"/>
      <c r="F45" s="4" t="str">
        <f t="shared" si="0"/>
        <v/>
      </c>
      <c r="G45" s="4" t="str">
        <f t="shared" si="1"/>
        <v/>
      </c>
      <c r="H45" s="4" t="str">
        <f t="shared" si="2"/>
        <v/>
      </c>
    </row>
    <row r="46" spans="1:8" ht="15.95" customHeight="1" x14ac:dyDescent="0.3">
      <c r="A46" s="1"/>
      <c r="B46" s="18" t="s">
        <v>25</v>
      </c>
      <c r="C46" s="22"/>
      <c r="D46" s="22"/>
      <c r="E46" s="22"/>
      <c r="F46" s="4" t="str">
        <f t="shared" si="0"/>
        <v/>
      </c>
      <c r="G46" s="4" t="str">
        <f t="shared" si="1"/>
        <v/>
      </c>
      <c r="H46" s="4" t="str">
        <f t="shared" si="2"/>
        <v/>
      </c>
    </row>
    <row r="47" spans="1:8" ht="15.95" customHeight="1" x14ac:dyDescent="0.3">
      <c r="A47" s="1"/>
      <c r="B47" s="18" t="s">
        <v>26</v>
      </c>
      <c r="C47" s="22"/>
      <c r="D47" s="22"/>
      <c r="E47" s="22"/>
      <c r="F47" s="4" t="str">
        <f t="shared" si="0"/>
        <v/>
      </c>
      <c r="G47" s="4" t="str">
        <f t="shared" si="1"/>
        <v/>
      </c>
      <c r="H47" s="4" t="str">
        <f t="shared" si="2"/>
        <v/>
      </c>
    </row>
    <row r="48" spans="1:8" ht="15.95" customHeight="1" x14ac:dyDescent="0.3">
      <c r="A48" s="1"/>
      <c r="B48" s="18" t="s">
        <v>27</v>
      </c>
      <c r="C48" s="22"/>
      <c r="D48" s="22"/>
      <c r="E48" s="22"/>
      <c r="F48" s="4" t="str">
        <f t="shared" si="0"/>
        <v/>
      </c>
      <c r="G48" s="4" t="str">
        <f t="shared" si="1"/>
        <v/>
      </c>
      <c r="H48" s="4" t="str">
        <f t="shared" si="2"/>
        <v/>
      </c>
    </row>
    <row r="49" spans="1:8" ht="15.95" customHeight="1" x14ac:dyDescent="0.3">
      <c r="A49" s="1"/>
      <c r="B49" s="18" t="s">
        <v>28</v>
      </c>
      <c r="C49" s="22"/>
      <c r="D49" s="22"/>
      <c r="E49" s="22"/>
      <c r="F49" s="4" t="str">
        <f t="shared" si="0"/>
        <v/>
      </c>
      <c r="G49" s="4" t="str">
        <f t="shared" si="1"/>
        <v/>
      </c>
      <c r="H49" s="4" t="str">
        <f t="shared" si="2"/>
        <v/>
      </c>
    </row>
    <row r="50" spans="1:8" ht="15.95" customHeight="1" x14ac:dyDescent="0.3">
      <c r="A50" s="1"/>
      <c r="B50" s="18" t="s">
        <v>29</v>
      </c>
      <c r="C50" s="22"/>
      <c r="D50" s="22"/>
      <c r="E50" s="22"/>
      <c r="F50" s="4" t="str">
        <f t="shared" si="0"/>
        <v/>
      </c>
      <c r="G50" s="4" t="str">
        <f t="shared" si="1"/>
        <v/>
      </c>
      <c r="H50" s="4" t="str">
        <f t="shared" si="2"/>
        <v/>
      </c>
    </row>
    <row r="51" spans="1:8" ht="15.95" customHeight="1" x14ac:dyDescent="0.3">
      <c r="A51" s="1"/>
      <c r="B51" s="18" t="s">
        <v>30</v>
      </c>
      <c r="C51" s="22"/>
      <c r="D51" s="22"/>
      <c r="E51" s="22"/>
      <c r="F51" s="4" t="str">
        <f t="shared" si="0"/>
        <v/>
      </c>
      <c r="G51" s="4" t="str">
        <f t="shared" si="1"/>
        <v/>
      </c>
      <c r="H51" s="4" t="str">
        <f t="shared" si="2"/>
        <v/>
      </c>
    </row>
    <row r="52" spans="1:8" ht="15.95" customHeight="1" x14ac:dyDescent="0.3">
      <c r="A52" s="1"/>
      <c r="B52" s="18" t="s">
        <v>31</v>
      </c>
      <c r="C52" s="22"/>
      <c r="D52" s="22"/>
      <c r="E52" s="22"/>
      <c r="F52" s="4" t="str">
        <f t="shared" si="0"/>
        <v/>
      </c>
      <c r="G52" s="4" t="str">
        <f t="shared" si="1"/>
        <v/>
      </c>
      <c r="H52" s="4" t="str">
        <f t="shared" si="2"/>
        <v/>
      </c>
    </row>
    <row r="53" spans="1:8" ht="15.95" customHeight="1" x14ac:dyDescent="0.3">
      <c r="A53" s="1"/>
      <c r="B53" s="18" t="s">
        <v>15</v>
      </c>
      <c r="C53" s="22"/>
      <c r="D53" s="22"/>
      <c r="E53" s="22"/>
      <c r="F53" s="4" t="str">
        <f t="shared" si="0"/>
        <v/>
      </c>
      <c r="G53" s="4" t="str">
        <f t="shared" si="1"/>
        <v/>
      </c>
      <c r="H53" s="4" t="str">
        <f t="shared" si="2"/>
        <v/>
      </c>
    </row>
    <row r="54" spans="1:8" ht="15.95" customHeight="1" x14ac:dyDescent="0.3">
      <c r="A54" s="1"/>
      <c r="B54" s="18" t="s">
        <v>15</v>
      </c>
      <c r="C54" s="22"/>
      <c r="D54" s="22"/>
      <c r="E54" s="22"/>
      <c r="F54" s="4" t="str">
        <f t="shared" si="0"/>
        <v/>
      </c>
      <c r="G54" s="4" t="str">
        <f t="shared" si="1"/>
        <v/>
      </c>
      <c r="H54" s="4" t="str">
        <f t="shared" si="2"/>
        <v/>
      </c>
    </row>
    <row r="55" spans="1:8" ht="32.1" customHeight="1" x14ac:dyDescent="0.3">
      <c r="A55" s="1"/>
      <c r="B55" s="20" t="s">
        <v>32</v>
      </c>
      <c r="C55" s="23">
        <f>SUM(C43:C54)</f>
        <v>0</v>
      </c>
      <c r="D55" s="23">
        <f>SUM(D43:D54)</f>
        <v>0</v>
      </c>
      <c r="E55" s="23">
        <f>SUM(E43:E54)</f>
        <v>0</v>
      </c>
      <c r="F55" s="4"/>
      <c r="G55" s="4" t="str">
        <f t="shared" si="1"/>
        <v/>
      </c>
      <c r="H55" s="4" t="str">
        <f t="shared" si="2"/>
        <v/>
      </c>
    </row>
    <row r="56" spans="1:8" ht="15.95" customHeight="1" x14ac:dyDescent="0.3">
      <c r="A56" s="1"/>
    </row>
    <row r="57" spans="1:8" ht="32.1" customHeight="1" x14ac:dyDescent="0.3">
      <c r="A57" s="1"/>
      <c r="B57" s="20" t="s">
        <v>33</v>
      </c>
      <c r="C57" s="23">
        <f>C33+C40+C55</f>
        <v>0</v>
      </c>
      <c r="D57" s="23">
        <f>D33+D40+D55</f>
        <v>0</v>
      </c>
      <c r="E57" s="23">
        <f>E33+E40+E55</f>
        <v>0</v>
      </c>
      <c r="F57" s="4"/>
      <c r="G57" s="4" t="str">
        <f>IF(E57=0,"",E57/C57-1)</f>
        <v/>
      </c>
      <c r="H57" s="4" t="str">
        <f>IF(E57=0,"",E57/D57-1)</f>
        <v/>
      </c>
    </row>
    <row r="58" spans="1:8" ht="15.95" customHeight="1" x14ac:dyDescent="0.3">
      <c r="A58" s="1"/>
    </row>
    <row r="59" spans="1:8" ht="32.1" customHeight="1" x14ac:dyDescent="0.3">
      <c r="A59" s="1"/>
      <c r="B59" s="20" t="s">
        <v>34</v>
      </c>
      <c r="C59" s="23">
        <f>C24-C57</f>
        <v>0</v>
      </c>
      <c r="D59" s="23">
        <f>D24-D57</f>
        <v>0</v>
      </c>
      <c r="E59" s="23">
        <f>E24-E57</f>
        <v>0</v>
      </c>
      <c r="F59" s="4"/>
      <c r="G59" s="4" t="str">
        <f>IF(C59=0,"",IF(C59=E59,"0.0%",IF(E59&gt;C59,ABS((E59/C59)-1),IF(AND(E59&lt;C59,C59&lt;0),-((E59/C59)-1),(E59/C59)-1))))</f>
        <v/>
      </c>
      <c r="H59" s="4" t="str">
        <f>IF(D59=0,"",IF(D59=E59,"0.0%",IF(E59&gt;D59,ABS((E59/D59)-1),IF(AND(E59&lt;D59,D59&lt;0),-((E59/D59)-1),(E59/D59)-1))))</f>
        <v/>
      </c>
    </row>
    <row r="60" spans="1:8" ht="15.95" customHeight="1" x14ac:dyDescent="0.3">
      <c r="A60" s="1"/>
    </row>
    <row r="61" spans="1:8" ht="32.1" customHeight="1" x14ac:dyDescent="0.3">
      <c r="A61" s="1"/>
      <c r="B61" s="19" t="s">
        <v>35</v>
      </c>
      <c r="C61" s="22"/>
      <c r="D61" s="22"/>
      <c r="E61" s="22"/>
      <c r="F61" s="4"/>
      <c r="G61" s="4" t="str">
        <f>IF(E61=0,"",E61/C61-1)</f>
        <v/>
      </c>
      <c r="H61" s="4" t="str">
        <f>IF(E61=0,"",E61/D61-1)</f>
        <v/>
      </c>
    </row>
    <row r="62" spans="1:8" ht="6" customHeight="1" x14ac:dyDescent="0.3">
      <c r="A62" s="1"/>
    </row>
    <row r="63" spans="1:8" s="12" customFormat="1" ht="16.5" x14ac:dyDescent="0.3">
      <c r="A63" s="3"/>
      <c r="B63" s="13" t="s">
        <v>36</v>
      </c>
      <c r="C63" s="15"/>
      <c r="D63" s="15"/>
      <c r="E63" s="15"/>
      <c r="F63" s="15"/>
      <c r="G63" s="15"/>
      <c r="H63" s="15"/>
    </row>
    <row r="64" spans="1:8" ht="6" customHeight="1" x14ac:dyDescent="0.3">
      <c r="A64" s="1"/>
    </row>
    <row r="65" spans="1:8" ht="15.95" customHeight="1" x14ac:dyDescent="0.3">
      <c r="A65" s="1"/>
      <c r="B65" s="18" t="s">
        <v>37</v>
      </c>
      <c r="C65" s="22"/>
      <c r="D65" s="22"/>
      <c r="E65" s="22"/>
      <c r="F65" s="4" t="str">
        <f>IF($E$70=0,"",E65/$E$70)</f>
        <v/>
      </c>
      <c r="G65" s="4" t="str">
        <f t="shared" ref="G65:G70" si="3">IF(E65=0,"",E65/C65-1)</f>
        <v/>
      </c>
      <c r="H65" s="4" t="str">
        <f t="shared" ref="H65:H70" si="4">IF(E65=0,"",E65/D65-1)</f>
        <v/>
      </c>
    </row>
    <row r="66" spans="1:8" ht="15.95" customHeight="1" x14ac:dyDescent="0.3">
      <c r="A66" s="1"/>
      <c r="B66" s="18" t="s">
        <v>38</v>
      </c>
      <c r="C66" s="22"/>
      <c r="D66" s="22"/>
      <c r="E66" s="22"/>
      <c r="F66" s="4" t="str">
        <f>IF($E$70=0,"",E66/$E$70)</f>
        <v/>
      </c>
      <c r="G66" s="4" t="str">
        <f t="shared" si="3"/>
        <v/>
      </c>
      <c r="H66" s="4" t="str">
        <f t="shared" si="4"/>
        <v/>
      </c>
    </row>
    <row r="67" spans="1:8" ht="15.95" customHeight="1" x14ac:dyDescent="0.3">
      <c r="A67" s="1"/>
      <c r="B67" s="18" t="s">
        <v>39</v>
      </c>
      <c r="C67" s="22"/>
      <c r="D67" s="22"/>
      <c r="E67" s="22"/>
      <c r="F67" s="4" t="str">
        <f>IF($E$70=0,"",E67/$E$70)</f>
        <v/>
      </c>
      <c r="G67" s="4" t="str">
        <f t="shared" si="3"/>
        <v/>
      </c>
      <c r="H67" s="4" t="str">
        <f t="shared" si="4"/>
        <v/>
      </c>
    </row>
    <row r="68" spans="1:8" ht="15.95" customHeight="1" x14ac:dyDescent="0.3">
      <c r="A68" s="1"/>
      <c r="B68" s="18" t="s">
        <v>40</v>
      </c>
      <c r="C68" s="22"/>
      <c r="D68" s="22"/>
      <c r="E68" s="22"/>
      <c r="F68" s="4" t="str">
        <f>IF($E$70=0,"",E68/$E$70)</f>
        <v/>
      </c>
      <c r="G68" s="4" t="str">
        <f t="shared" si="3"/>
        <v/>
      </c>
      <c r="H68" s="4" t="str">
        <f t="shared" si="4"/>
        <v/>
      </c>
    </row>
    <row r="69" spans="1:8" ht="15.95" customHeight="1" x14ac:dyDescent="0.3">
      <c r="A69" s="1"/>
      <c r="B69" s="18" t="s">
        <v>40</v>
      </c>
      <c r="C69" s="22"/>
      <c r="D69" s="22"/>
      <c r="E69" s="22"/>
      <c r="F69" s="4" t="str">
        <f>IF($E$70=0,"",E69/$E$70)</f>
        <v/>
      </c>
      <c r="G69" s="4" t="str">
        <f t="shared" si="3"/>
        <v/>
      </c>
      <c r="H69" s="4" t="str">
        <f t="shared" si="4"/>
        <v/>
      </c>
    </row>
    <row r="70" spans="1:8" ht="32.1" customHeight="1" x14ac:dyDescent="0.3">
      <c r="A70" s="1"/>
      <c r="B70" s="20" t="s">
        <v>41</v>
      </c>
      <c r="C70" s="23">
        <f>SUM(C65:C69)</f>
        <v>0</v>
      </c>
      <c r="D70" s="23">
        <f>SUM(D65:D69)</f>
        <v>0</v>
      </c>
      <c r="E70" s="23">
        <f>SUM(E65:E69)</f>
        <v>0</v>
      </c>
      <c r="F70" s="4"/>
      <c r="G70" s="4" t="str">
        <f t="shared" si="3"/>
        <v/>
      </c>
      <c r="H70" s="4" t="str">
        <f t="shared" si="4"/>
        <v/>
      </c>
    </row>
    <row r="71" spans="1:8" ht="15.95" customHeight="1" x14ac:dyDescent="0.3">
      <c r="A71" s="1"/>
    </row>
    <row r="72" spans="1:8" ht="32.1" customHeight="1" x14ac:dyDescent="0.3">
      <c r="A72" s="1"/>
      <c r="B72" s="20" t="s">
        <v>42</v>
      </c>
      <c r="C72" s="23">
        <f>C59+C61-C70</f>
        <v>0</v>
      </c>
      <c r="D72" s="23">
        <f>D59+D61-D70</f>
        <v>0</v>
      </c>
      <c r="E72" s="23">
        <f>E59+E61-E70</f>
        <v>0</v>
      </c>
      <c r="F72" s="4"/>
      <c r="G72" s="4" t="str">
        <f>IF(C72=0,"",IF(C72=E72,"0.0%",IF(E72&gt;C72,ABS((E72/C72)-1),IF(AND(E72&lt;C72,C72&lt;0),-((E72/C72)-1),(E72/C72)-1))))</f>
        <v/>
      </c>
      <c r="H72" s="4" t="str">
        <f>IF(D72=0,"",IF(D72=E72,"0.0%",IF(E72&gt;D72,ABS((E72/D72)-1),IF(AND(E72&lt;D72,D72&lt;0),-((E72/D72)-1),(E72/D72)-1))))</f>
        <v/>
      </c>
    </row>
  </sheetData>
  <conditionalFormatting sqref="C3:C4">
    <cfRule type="cellIs" dxfId="0" priority="1" operator="lessThan">
      <formula>0</formula>
    </cfRule>
  </conditionalFormatting>
  <dataValidations count="2">
    <dataValidation allowBlank="1" showInputMessage="1" showErrorMessage="1" promptTitle="Modèle de compte de résultat" prompt="Entrez le nom d’entreprise et la période du compte de résultat. _x000a__x000a_Indiquez les détails produits sous Recettes et Coûts. Entrez des valeurs dans les colonnes C, D et E, sauf dans les totaux. Les autres cellules sont calculées automatiquement." sqref="A1" xr:uid="{00000000-0002-0000-0000-000000000000}"/>
    <dataValidation allowBlank="1" showInputMessage="1" showErrorMessage="1" prompt="Mettez à jour les descriptions de produit ci-dessous" sqref="B8 B16" xr:uid="{00000000-0002-0000-0000-000001000000}"/>
  </dataValidations>
  <printOptions horizontalCentered="1"/>
  <pageMargins left="0.5" right="0.5" top="0.4" bottom="0.4" header="0.2" footer="0.2"/>
  <pageSetup paperSize="9" scale="74" orientation="portrait" r:id="rId1"/>
  <rowBreaks count="1" manualBreakCount="1">
    <brk id="4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1F3FA0-54BA-4DA9-AB94-A8027D560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B7FF2E-FA45-47F2-B505-75CC0039AAA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7F99D70-97EA-4275-8A50-4DF6313551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Compte de résultat</vt:lpstr>
      <vt:lpstr>'Compte de résultat'!Impression_des_titres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2019-02-20T20:36:10Z</dcterms:created>
  <dcterms:modified xsi:type="dcterms:W3CDTF">2019-10-18T06:12:20Z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