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drawings/drawing3.xml" ContentType="application/vnd.openxmlformats-officedocument.drawing+xml"/>
  <Override PartName="/xl/tables/table2.xml" ContentType="application/vnd.openxmlformats-officedocument.spreadsheetml.table+xml"/>
  <Override PartName="/xl/drawings/drawing4.xml" ContentType="application/vnd.openxmlformats-officedocument.drawing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14"/>
  <workbookPr filterPrivacy="1"/>
  <xr:revisionPtr revIDLastSave="0" documentId="13_ncr:1_{6E8BA78F-BA3E-4B7E-9DCB-408F8F7FBA96}" xr6:coauthVersionLast="43" xr6:coauthVersionMax="43" xr10:uidLastSave="{00000000-0000-0000-0000-000000000000}"/>
  <bookViews>
    <workbookView xWindow="-120" yWindow="-120" windowWidth="28770" windowHeight="16125" xr2:uid="{00000000-000D-0000-FFFF-FFFF00000000}"/>
  </bookViews>
  <sheets>
    <sheet name="Résumé" sheetId="4" r:id="rId1"/>
    <sheet name="Coûts directs" sheetId="1" r:id="rId2"/>
    <sheet name="Coûts indirects" sheetId="5" r:id="rId3"/>
    <sheet name="Frais généraux &amp; administration" sheetId="6" r:id="rId4"/>
  </sheets>
  <definedNames>
    <definedName name="Product_A_Name">Résumé!$C$3</definedName>
    <definedName name="Product_B_Name">Résumé!$D$3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" i="6" l="1"/>
  <c r="C2" i="6"/>
  <c r="D2" i="5"/>
  <c r="C2" i="5"/>
  <c r="D2" i="1"/>
  <c r="C2" i="1"/>
  <c r="D8" i="4"/>
  <c r="C8" i="4"/>
  <c r="D7" i="4"/>
  <c r="D6" i="4"/>
  <c r="C7" i="4"/>
  <c r="C6" i="4"/>
  <c r="C9" i="4"/>
  <c r="C11" i="4"/>
  <c r="D9" i="4"/>
  <c r="D11" i="4"/>
</calcChain>
</file>

<file path=xl/sharedStrings.xml><?xml version="1.0" encoding="utf-8"?>
<sst xmlns="http://schemas.openxmlformats.org/spreadsheetml/2006/main" count="38" uniqueCount="23">
  <si>
    <t>Résumé</t>
  </si>
  <si>
    <t xml:space="preserve"> </t>
  </si>
  <si>
    <t>Coûts directs</t>
  </si>
  <si>
    <t>Coûts indirects</t>
  </si>
  <si>
    <t>Prix de revient unitaire du produit</t>
  </si>
  <si>
    <t>Unités produites par semaine</t>
  </si>
  <si>
    <t>Coûts totaux de production par semaine</t>
  </si>
  <si>
    <t>Produit A</t>
  </si>
  <si>
    <t>Voiture économique</t>
  </si>
  <si>
    <t>Produit B</t>
  </si>
  <si>
    <t>Voiture de sport</t>
  </si>
  <si>
    <t>Composants métalliques</t>
  </si>
  <si>
    <t>Composants plastiques sur mesure</t>
  </si>
  <si>
    <t>Fabrication</t>
  </si>
  <si>
    <t>Colle</t>
  </si>
  <si>
    <t>Expédition</t>
  </si>
  <si>
    <t>Honoraires d’avocat</t>
  </si>
  <si>
    <t>Assurance responsabilité civile</t>
  </si>
  <si>
    <t>Autorisation</t>
  </si>
  <si>
    <t>Comptes clients</t>
  </si>
  <si>
    <t>Comptes fournisseurs</t>
  </si>
  <si>
    <t>Ventes</t>
  </si>
  <si>
    <t>Frais généraux &amp; administration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</si>
</sst>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_(* #,##0_);_(* \(#,##0\);_(* &quot;-&quot;_);_(@_)"/>
    <numFmt numFmtId="165" formatCode="_(* #,##0.00_);_(* \(#,##0.00\);_(* &quot;-&quot;??_);_(@_)"/>
    <numFmt numFmtId="166" formatCode="#,##0.00\ &quot;€&quot;"/>
  </numFmts>
  <fonts count="24" x14ac:knownFonts="1">
    <font>
      <sz val="11"/>
      <color theme="1"/>
      <name val="Franklin Gothic Book"/>
      <family val="2"/>
      <scheme val="minor"/>
    </font>
    <font>
      <sz val="11"/>
      <color theme="0"/>
      <name val="Franklin Gothic Book"/>
      <family val="2"/>
      <scheme val="minor"/>
    </font>
    <font>
      <sz val="11"/>
      <color theme="1"/>
      <name val="Constantia"/>
      <family val="2"/>
      <scheme val="major"/>
    </font>
    <font>
      <sz val="18"/>
      <color theme="5"/>
      <name val="Constantia"/>
      <family val="2"/>
      <scheme val="major"/>
    </font>
    <font>
      <sz val="11"/>
      <name val="Franklin Gothic Book"/>
      <family val="2"/>
      <scheme val="minor"/>
    </font>
    <font>
      <sz val="20"/>
      <color theme="3"/>
      <name val="Constantia"/>
      <family val="2"/>
      <scheme val="major"/>
    </font>
    <font>
      <sz val="11"/>
      <color theme="3" tint="-0.499984740745262"/>
      <name val="Constantia"/>
      <family val="2"/>
      <scheme val="major"/>
    </font>
    <font>
      <sz val="11"/>
      <name val="Constantia"/>
      <family val="2"/>
      <scheme val="major"/>
    </font>
    <font>
      <b/>
      <sz val="11"/>
      <color theme="0"/>
      <name val="Franklin Gothic Book"/>
      <family val="2"/>
      <scheme val="minor"/>
    </font>
    <font>
      <b/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8"/>
      <color theme="3"/>
      <name val="Constantia"/>
      <family val="2"/>
      <scheme val="major"/>
    </font>
    <font>
      <b/>
      <sz val="15"/>
      <color theme="3"/>
      <name val="Franklin Gothic Book"/>
      <family val="2"/>
      <scheme val="minor"/>
    </font>
    <font>
      <b/>
      <sz val="13"/>
      <color theme="3"/>
      <name val="Franklin Gothic Book"/>
      <family val="2"/>
      <scheme val="minor"/>
    </font>
    <font>
      <b/>
      <sz val="11"/>
      <color theme="3"/>
      <name val="Franklin Gothic Book"/>
      <family val="2"/>
      <scheme val="minor"/>
    </font>
    <font>
      <sz val="11"/>
      <color rgb="FF006100"/>
      <name val="Franklin Gothic Book"/>
      <family val="2"/>
      <scheme val="minor"/>
    </font>
    <font>
      <sz val="11"/>
      <color rgb="FF9C0006"/>
      <name val="Franklin Gothic Book"/>
      <family val="2"/>
      <scheme val="minor"/>
    </font>
    <font>
      <sz val="11"/>
      <color rgb="FF9C5700"/>
      <name val="Franklin Gothic Book"/>
      <family val="2"/>
      <scheme val="minor"/>
    </font>
    <font>
      <sz val="11"/>
      <color rgb="FF3F3F76"/>
      <name val="Franklin Gothic Book"/>
      <family val="2"/>
      <scheme val="minor"/>
    </font>
    <font>
      <b/>
      <sz val="11"/>
      <color rgb="FF3F3F3F"/>
      <name val="Franklin Gothic Book"/>
      <family val="2"/>
      <scheme val="minor"/>
    </font>
    <font>
      <b/>
      <sz val="11"/>
      <color rgb="FFFA7D00"/>
      <name val="Franklin Gothic Book"/>
      <family val="2"/>
      <scheme val="minor"/>
    </font>
    <font>
      <sz val="11"/>
      <color rgb="FFFA7D00"/>
      <name val="Franklin Gothic Book"/>
      <family val="2"/>
      <scheme val="minor"/>
    </font>
    <font>
      <sz val="11"/>
      <color rgb="FFFF0000"/>
      <name val="Franklin Gothic Book"/>
      <family val="2"/>
      <scheme val="minor"/>
    </font>
    <font>
      <i/>
      <sz val="11"/>
      <color rgb="FF7F7F7F"/>
      <name val="Franklin Gothic Book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2">
    <border>
      <left/>
      <right/>
      <top/>
      <bottom/>
      <diagonal/>
    </border>
    <border>
      <left style="thin">
        <color theme="6" tint="0.59996337778862885"/>
      </left>
      <right style="thin">
        <color theme="3"/>
      </right>
      <top style="thin">
        <color theme="6" tint="0.59996337778862885"/>
      </top>
      <bottom style="thick">
        <color theme="3"/>
      </bottom>
      <diagonal/>
    </border>
    <border>
      <left/>
      <right/>
      <top/>
      <bottom style="thin">
        <color theme="5" tint="0.79998168889431442"/>
      </bottom>
      <diagonal/>
    </border>
    <border>
      <left style="thin">
        <color theme="3"/>
      </left>
      <right/>
      <top style="thin">
        <color theme="3"/>
      </top>
      <bottom/>
      <diagonal/>
    </border>
    <border>
      <left style="thin">
        <color theme="5" tint="0.59996337778862885"/>
      </left>
      <right/>
      <top style="thin">
        <color theme="3"/>
      </top>
      <bottom/>
      <diagonal/>
    </border>
    <border>
      <left style="thin">
        <color theme="5" tint="0.59996337778862885"/>
      </left>
      <right style="thin">
        <color theme="3"/>
      </right>
      <top style="thin">
        <color theme="3"/>
      </top>
      <bottom/>
      <diagonal/>
    </border>
    <border>
      <left style="thin">
        <color theme="6" tint="0.59996337778862885"/>
      </left>
      <right/>
      <top style="thin">
        <color theme="3"/>
      </top>
      <bottom/>
      <diagonal/>
    </border>
    <border>
      <left style="thin">
        <color theme="6" tint="0.59996337778862885"/>
      </left>
      <right style="thin">
        <color theme="3"/>
      </right>
      <top style="thin">
        <color theme="3"/>
      </top>
      <bottom/>
      <diagonal/>
    </border>
    <border>
      <left style="thin">
        <color theme="3"/>
      </left>
      <right/>
      <top style="thin">
        <color theme="6" tint="0.59996337778862885"/>
      </top>
      <bottom/>
      <diagonal/>
    </border>
    <border>
      <left style="thin">
        <color theme="6" tint="0.59996337778862885"/>
      </left>
      <right/>
      <top style="thin">
        <color theme="6" tint="0.59996337778862885"/>
      </top>
      <bottom/>
      <diagonal/>
    </border>
    <border>
      <left style="thin">
        <color theme="6" tint="0.59996337778862885"/>
      </left>
      <right style="thin">
        <color theme="3"/>
      </right>
      <top style="thin">
        <color theme="6" tint="0.59996337778862885"/>
      </top>
      <bottom/>
      <diagonal/>
    </border>
    <border>
      <left style="thin">
        <color theme="3"/>
      </left>
      <right/>
      <top style="thin">
        <color theme="6" tint="0.59996337778862885"/>
      </top>
      <bottom style="thick">
        <color theme="3"/>
      </bottom>
      <diagonal/>
    </border>
    <border>
      <left style="thin">
        <color theme="6" tint="0.59996337778862885"/>
      </left>
      <right/>
      <top style="thin">
        <color theme="6" tint="0.59996337778862885"/>
      </top>
      <bottom style="thick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165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2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13" applyNumberFormat="0" applyFill="0" applyAlignment="0" applyProtection="0"/>
    <xf numFmtId="0" fontId="13" fillId="0" borderId="14" applyNumberFormat="0" applyFill="0" applyAlignment="0" applyProtection="0"/>
    <xf numFmtId="0" fontId="14" fillId="0" borderId="15" applyNumberFormat="0" applyFill="0" applyAlignment="0" applyProtection="0"/>
    <xf numFmtId="0" fontId="14" fillId="0" borderId="0" applyNumberFormat="0" applyFill="0" applyBorder="0" applyAlignment="0" applyProtection="0"/>
    <xf numFmtId="0" fontId="15" fillId="5" borderId="0" applyNumberFormat="0" applyBorder="0" applyAlignment="0" applyProtection="0"/>
    <xf numFmtId="0" fontId="16" fillId="6" borderId="0" applyNumberFormat="0" applyBorder="0" applyAlignment="0" applyProtection="0"/>
    <xf numFmtId="0" fontId="17" fillId="7" borderId="0" applyNumberFormat="0" applyBorder="0" applyAlignment="0" applyProtection="0"/>
    <xf numFmtId="0" fontId="18" fillId="8" borderId="16" applyNumberFormat="0" applyAlignment="0" applyProtection="0"/>
    <xf numFmtId="0" fontId="19" fillId="9" borderId="17" applyNumberFormat="0" applyAlignment="0" applyProtection="0"/>
    <xf numFmtId="0" fontId="20" fillId="9" borderId="16" applyNumberFormat="0" applyAlignment="0" applyProtection="0"/>
    <xf numFmtId="0" fontId="21" fillId="0" borderId="18" applyNumberFormat="0" applyFill="0" applyAlignment="0" applyProtection="0"/>
    <xf numFmtId="0" fontId="8" fillId="10" borderId="19" applyNumberFormat="0" applyAlignment="0" applyProtection="0"/>
    <xf numFmtId="0" fontId="22" fillId="0" borderId="0" applyNumberFormat="0" applyFill="0" applyBorder="0" applyAlignment="0" applyProtection="0"/>
    <xf numFmtId="0" fontId="10" fillId="11" borderId="20" applyNumberFormat="0" applyFont="0" applyAlignment="0" applyProtection="0"/>
    <xf numFmtId="0" fontId="23" fillId="0" borderId="0" applyNumberFormat="0" applyFill="0" applyBorder="0" applyAlignment="0" applyProtection="0"/>
    <xf numFmtId="0" fontId="9" fillId="0" borderId="21" applyNumberFormat="0" applyFill="0" applyAlignment="0" applyProtection="0"/>
    <xf numFmtId="0" fontId="1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34" borderId="0" applyNumberFormat="0" applyBorder="0" applyAlignment="0" applyProtection="0"/>
    <xf numFmtId="0" fontId="10" fillId="35" borderId="0" applyNumberFormat="0" applyBorder="0" applyAlignment="0" applyProtection="0"/>
  </cellStyleXfs>
  <cellXfs count="30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left" vertical="center" indent="1"/>
    </xf>
    <xf numFmtId="0" fontId="2" fillId="0" borderId="0" xfId="0" applyFont="1" applyAlignment="1">
      <alignment vertical="center"/>
    </xf>
    <xf numFmtId="0" fontId="4" fillId="0" borderId="2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3" fillId="0" borderId="2" xfId="0" applyFont="1" applyBorder="1" applyAlignment="1">
      <alignment horizontal="left"/>
    </xf>
    <xf numFmtId="0" fontId="5" fillId="0" borderId="0" xfId="0" applyFont="1"/>
    <xf numFmtId="0" fontId="1" fillId="2" borderId="3" xfId="0" applyFont="1" applyFill="1" applyBorder="1" applyAlignment="1">
      <alignment vertical="center"/>
    </xf>
    <xf numFmtId="0" fontId="0" fillId="0" borderId="3" xfId="0" applyBorder="1" applyAlignment="1">
      <alignment horizontal="left" vertical="center" indent="1"/>
    </xf>
    <xf numFmtId="0" fontId="0" fillId="4" borderId="8" xfId="0" applyFill="1" applyBorder="1" applyAlignment="1">
      <alignment horizontal="left" vertical="center" indent="1"/>
    </xf>
    <xf numFmtId="0" fontId="0" fillId="3" borderId="8" xfId="0" applyFill="1" applyBorder="1" applyAlignment="1">
      <alignment horizontal="left" vertical="center" indent="1"/>
    </xf>
    <xf numFmtId="0" fontId="0" fillId="3" borderId="11" xfId="0" applyFill="1" applyBorder="1" applyAlignment="1">
      <alignment horizontal="left" vertical="center" indent="1"/>
    </xf>
    <xf numFmtId="0" fontId="6" fillId="0" borderId="0" xfId="0" applyFont="1" applyAlignment="1">
      <alignment horizontal="center"/>
    </xf>
    <xf numFmtId="0" fontId="7" fillId="0" borderId="2" xfId="0" applyFont="1" applyBorder="1" applyAlignment="1">
      <alignment horizontal="center"/>
    </xf>
    <xf numFmtId="0" fontId="8" fillId="2" borderId="4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0" fillId="4" borderId="9" xfId="0" applyFill="1" applyBorder="1" applyAlignment="1">
      <alignment horizontal="right" vertical="center" indent="1"/>
    </xf>
    <xf numFmtId="0" fontId="0" fillId="4" borderId="10" xfId="0" applyFill="1" applyBorder="1" applyAlignment="1">
      <alignment horizontal="right" vertical="center" indent="1"/>
    </xf>
    <xf numFmtId="0" fontId="9" fillId="0" borderId="0" xfId="0" applyFont="1" applyAlignment="1">
      <alignment horizontal="center" vertical="center" wrapText="1"/>
    </xf>
    <xf numFmtId="166" fontId="0" fillId="0" borderId="6" xfId="0" applyNumberFormat="1" applyBorder="1" applyAlignment="1">
      <alignment horizontal="right" vertical="center" indent="1"/>
    </xf>
    <xf numFmtId="166" fontId="0" fillId="0" borderId="7" xfId="0" applyNumberFormat="1" applyBorder="1" applyAlignment="1">
      <alignment horizontal="right" vertical="center" indent="1"/>
    </xf>
    <xf numFmtId="166" fontId="0" fillId="4" borderId="9" xfId="0" applyNumberFormat="1" applyFill="1" applyBorder="1" applyAlignment="1">
      <alignment horizontal="right" vertical="center" indent="1"/>
    </xf>
    <xf numFmtId="166" fontId="0" fillId="4" borderId="10" xfId="0" applyNumberFormat="1" applyFill="1" applyBorder="1" applyAlignment="1">
      <alignment horizontal="right" vertical="center" indent="1"/>
    </xf>
    <xf numFmtId="166" fontId="0" fillId="3" borderId="9" xfId="0" applyNumberFormat="1" applyFill="1" applyBorder="1" applyAlignment="1">
      <alignment horizontal="right" vertical="center" indent="1"/>
    </xf>
    <xf numFmtId="166" fontId="0" fillId="3" borderId="10" xfId="0" applyNumberFormat="1" applyFill="1" applyBorder="1" applyAlignment="1">
      <alignment horizontal="right" vertical="center" indent="1"/>
    </xf>
    <xf numFmtId="166" fontId="0" fillId="3" borderId="12" xfId="0" applyNumberFormat="1" applyFill="1" applyBorder="1" applyAlignment="1">
      <alignment horizontal="right" vertical="center" indent="1"/>
    </xf>
    <xf numFmtId="166" fontId="0" fillId="3" borderId="1" xfId="0" applyNumberFormat="1" applyFill="1" applyBorder="1" applyAlignment="1">
      <alignment horizontal="right" vertical="center" indent="1"/>
    </xf>
    <xf numFmtId="166" fontId="0" fillId="0" borderId="0" xfId="0" applyNumberFormat="1" applyAlignment="1">
      <alignment horizontal="left" vertical="center" wrapText="1" indent="1"/>
    </xf>
    <xf numFmtId="166" fontId="0" fillId="0" borderId="0" xfId="0" applyNumberFormat="1" applyAlignment="1">
      <alignment horizontal="left" vertical="center" indent="1"/>
    </xf>
  </cellXfs>
  <cellStyles count="47">
    <cellStyle name="20 % - Accent1" xfId="24" builtinId="30" customBuiltin="1"/>
    <cellStyle name="20 % - Accent2" xfId="28" builtinId="34" customBuiltin="1"/>
    <cellStyle name="20 % - Accent3" xfId="32" builtinId="38" customBuiltin="1"/>
    <cellStyle name="20 % - Accent4" xfId="36" builtinId="42" customBuiltin="1"/>
    <cellStyle name="20 % - Accent5" xfId="40" builtinId="46" customBuiltin="1"/>
    <cellStyle name="20 % - Accent6" xfId="44" builtinId="50" customBuiltin="1"/>
    <cellStyle name="40 % - Accent1" xfId="25" builtinId="31" customBuiltin="1"/>
    <cellStyle name="40 % - Accent2" xfId="29" builtinId="35" customBuiltin="1"/>
    <cellStyle name="40 % - Accent3" xfId="33" builtinId="39" customBuiltin="1"/>
    <cellStyle name="40 % - Accent4" xfId="37" builtinId="43" customBuiltin="1"/>
    <cellStyle name="40 % - Accent5" xfId="41" builtinId="47" customBuiltin="1"/>
    <cellStyle name="40 % - Accent6" xfId="45" builtinId="51" customBuiltin="1"/>
    <cellStyle name="60 % - Accent1" xfId="26" builtinId="32" customBuiltin="1"/>
    <cellStyle name="60 % - Accent2" xfId="30" builtinId="36" customBuiltin="1"/>
    <cellStyle name="60 % - Accent3" xfId="34" builtinId="40" customBuiltin="1"/>
    <cellStyle name="60 % - Accent4" xfId="38" builtinId="44" customBuiltin="1"/>
    <cellStyle name="60 % - Accent5" xfId="42" builtinId="48" customBuiltin="1"/>
    <cellStyle name="60 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Avertissement" xfId="19" builtinId="11" customBuiltin="1"/>
    <cellStyle name="Calcul" xfId="16" builtinId="22" customBuiltin="1"/>
    <cellStyle name="Cellule liée" xfId="17" builtinId="24" customBuiltin="1"/>
    <cellStyle name="Entrée" xfId="14" builtinId="20" customBuiltin="1"/>
    <cellStyle name="Insatisfaisant" xfId="12" builtinId="27" customBuiltin="1"/>
    <cellStyle name="Milliers" xfId="1" builtinId="3" customBuiltin="1"/>
    <cellStyle name="Milliers [0]" xfId="2" builtinId="6" customBuiltin="1"/>
    <cellStyle name="Monétaire" xfId="3" builtinId="4" customBuiltin="1"/>
    <cellStyle name="Monétaire [0]" xfId="4" builtinId="7" customBuiltin="1"/>
    <cellStyle name="Neutre" xfId="13" builtinId="28" customBuiltin="1"/>
    <cellStyle name="Normal" xfId="0" builtinId="0" customBuiltin="1"/>
    <cellStyle name="Note" xfId="20" builtinId="10" customBuiltin="1"/>
    <cellStyle name="Pourcentage" xfId="5" builtinId="5" customBuiltin="1"/>
    <cellStyle name="Satisfaisant" xfId="11" builtinId="26" customBuiltin="1"/>
    <cellStyle name="Sortie" xfId="15" builtinId="21" customBuiltin="1"/>
    <cellStyle name="Texte explicatif" xfId="21" builtinId="53" customBuiltin="1"/>
    <cellStyle name="Titre" xfId="6" builtinId="15" customBuiltin="1"/>
    <cellStyle name="Titre 1" xfId="7" builtinId="16" customBuiltin="1"/>
    <cellStyle name="Titre 2" xfId="8" builtinId="17" customBuiltin="1"/>
    <cellStyle name="Titre 3" xfId="9" builtinId="18" customBuiltin="1"/>
    <cellStyle name="Titre 4" xfId="10" builtinId="19" customBuiltin="1"/>
    <cellStyle name="Total" xfId="22" builtinId="25" customBuiltin="1"/>
    <cellStyle name="Vérification" xfId="18" builtinId="23" customBuiltin="1"/>
  </cellStyles>
  <dxfs count="21">
    <dxf>
      <numFmt numFmtId="166" formatCode="#,##0.00\ &quot;€&quot;"/>
      <alignment horizontal="left" vertical="center" textRotation="0" wrapText="0" indent="1" justifyLastLine="0" shrinkToFit="0" readingOrder="0"/>
    </dxf>
    <dxf>
      <numFmt numFmtId="166" formatCode="#,##0.00\ &quot;€&quot;"/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numFmt numFmtId="166" formatCode="#,##0.00\ &quot;€&quot;"/>
      <alignment horizontal="left" vertical="center" textRotation="0" wrapText="0" indent="1" justifyLastLine="0" shrinkToFit="0" readingOrder="0"/>
    </dxf>
    <dxf>
      <numFmt numFmtId="166" formatCode="#,##0.00\ &quot;€&quot;"/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numFmt numFmtId="166" formatCode="#,##0.00\ &quot;€&quot;"/>
      <alignment horizontal="left" vertical="center" textRotation="0" wrapText="0" indent="1" justifyLastLine="0" shrinkToFit="0" readingOrder="0"/>
    </dxf>
    <dxf>
      <numFmt numFmtId="166" formatCode="#,##0.00\ &quot;€&quot;"/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numFmt numFmtId="166" formatCode="#,##0.00\ &quot;€&quot;"/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fill>
        <patternFill>
          <bgColor theme="0" tint="-4.9989318521683403E-2"/>
        </patternFill>
      </fill>
    </dxf>
    <dxf>
      <font>
        <b val="0"/>
        <i val="0"/>
        <strike val="0"/>
        <color theme="0"/>
      </font>
      <fill>
        <patternFill>
          <bgColor theme="3"/>
        </pattern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 style="thin">
          <color theme="5" tint="0.59996337778862885"/>
        </vertical>
        <horizontal style="thin">
          <color theme="3"/>
        </horizontal>
      </border>
    </dxf>
    <dxf>
      <border>
        <left style="thin">
          <color theme="3"/>
        </left>
        <right style="thin">
          <color theme="3"/>
        </right>
        <top style="thick">
          <color theme="3"/>
        </top>
        <bottom style="thick">
          <color theme="3"/>
        </bottom>
        <vertical style="thin">
          <color theme="6" tint="0.59996337778862885"/>
        </vertical>
        <horizontal style="thin">
          <color theme="6" tint="0.59996337778862885"/>
        </horizontal>
      </border>
    </dxf>
  </dxfs>
  <tableStyles count="1" defaultTableStyle="TableStyleMedium2" defaultPivotStyle="PivotStyleLight16">
    <tableStyle name="Tableau d’entreprise" pivot="0" count="3" xr9:uid="{00000000-0011-0000-FFFF-FFFF00000000}">
      <tableStyleElement type="wholeTable" dxfId="20"/>
      <tableStyleElement type="headerRow" dxfId="19"/>
      <tableStyleElement type="secondRowStripe" dxfId="1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0" baseline="0">
                <a:solidFill>
                  <a:schemeClr val="accent2"/>
                </a:solidFill>
                <a:latin typeface="+mn-lt"/>
                <a:ea typeface=""/>
                <a:cs typeface=""/>
              </a:defRPr>
            </a:pPr>
            <a:r>
              <a:rPr lang="en-US">
                <a:latin typeface="+mn-lt"/>
              </a:rPr>
              <a:t>Prix de revient unitaire du produit</a:t>
            </a:r>
          </a:p>
        </c:rich>
      </c:tx>
      <c:layout>
        <c:manualLayout>
          <c:xMode val="edge"/>
          <c:yMode val="edge"/>
          <c:x val="0.22276535433070863"/>
          <c:y val="4.210526315789473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chemeClr val="accent2"/>
              </a:solidFill>
              <a:latin typeface="+mn-lt"/>
              <a:ea typeface=""/>
              <a:cs typeface="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28039910566734716"/>
          <c:y val="0.1456249635462234"/>
          <c:w val="0.42173337221736173"/>
          <c:h val="0.7907500729075531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6885-497E-A41F-C6218F9ED5F0}"/>
              </c:ext>
            </c:extLst>
          </c:dPt>
          <c:dPt>
            <c:idx val="1"/>
            <c:bubble3D val="0"/>
            <c:spPr>
              <a:solidFill>
                <a:schemeClr val="tx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8-6885-497E-A41F-C6218F9ED5F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Résumé!$C$3:$D$3</c:f>
              <c:strCache>
                <c:ptCount val="2"/>
                <c:pt idx="0">
                  <c:v>Voiture économique</c:v>
                </c:pt>
                <c:pt idx="1">
                  <c:v>Voiture de sport</c:v>
                </c:pt>
              </c:strCache>
            </c:strRef>
          </c:cat>
          <c:val>
            <c:numRef>
              <c:f>Résumé!$C$9:$D$9</c:f>
              <c:numCache>
                <c:formatCode>#\ ##0.00\ "€"</c:formatCode>
                <c:ptCount val="2"/>
                <c:pt idx="0">
                  <c:v>32000</c:v>
                </c:pt>
                <c:pt idx="1">
                  <c:v>38400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85-497E-A41F-C6218F9ED5F0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4024053659959177"/>
          <c:y val="0.79167039646359993"/>
          <c:w val="0.22092505103528726"/>
          <c:h val="0.1287387760740433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"/>
              <a:cs typeface="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2">
          <a:lumMod val="20000"/>
          <a:lumOff val="80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</xdr:colOff>
      <xdr:row>0</xdr:row>
      <xdr:rowOff>140970</xdr:rowOff>
    </xdr:from>
    <xdr:to>
      <xdr:col>4</xdr:col>
      <xdr:colOff>1576</xdr:colOff>
      <xdr:row>1</xdr:row>
      <xdr:rowOff>0</xdr:rowOff>
    </xdr:to>
    <xdr:pic>
      <xdr:nvPicPr>
        <xdr:cNvPr id="2" name="Image 1" descr="Image abstraite" title="Banner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3" y="140970"/>
          <a:ext cx="6427903" cy="1325880"/>
        </a:xfrm>
        <a:prstGeom prst="rect">
          <a:avLst/>
        </a:prstGeom>
      </xdr:spPr>
    </xdr:pic>
    <xdr:clientData/>
  </xdr:twoCellAnchor>
  <xdr:twoCellAnchor>
    <xdr:from>
      <xdr:col>1</xdr:col>
      <xdr:colOff>1143</xdr:colOff>
      <xdr:row>0</xdr:row>
      <xdr:rowOff>714441</xdr:rowOff>
    </xdr:from>
    <xdr:to>
      <xdr:col>3</xdr:col>
      <xdr:colOff>1607754</xdr:colOff>
      <xdr:row>1</xdr:row>
      <xdr:rowOff>0</xdr:rowOff>
    </xdr:to>
    <xdr:sp macro="" textlink="">
      <xdr:nvSpPr>
        <xdr:cNvPr id="3" name="Zone de texte 1" descr="Suivi des coûts d’activité" title="Titl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53543" y="714441"/>
          <a:ext cx="6426261" cy="752409"/>
        </a:xfrm>
        <a:prstGeom prst="rect">
          <a:avLst/>
        </a:prstGeom>
        <a:noFill/>
        <a:ln w="635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marL="0" algn="l" rtl="0"/>
          <a:r>
            <a:rPr lang="fr" sz="2000">
              <a:solidFill>
                <a:schemeClr val="bg1"/>
              </a:solidFill>
              <a:latin typeface="Constantia" panose="02030602050306030303" pitchFamily="18" charset="0"/>
            </a:rPr>
            <a:t>Outil de suivi</a:t>
          </a:r>
          <a:r>
            <a:rPr lang="fr" sz="2000" baseline="0">
              <a:solidFill>
                <a:schemeClr val="bg1"/>
              </a:solidFill>
              <a:latin typeface="Constantia" panose="02030602050306030303" pitchFamily="18" charset="0"/>
            </a:rPr>
            <a:t> des coûts liés à une activité</a:t>
          </a:r>
          <a:endParaRPr lang="en-US" sz="2000">
            <a:solidFill>
              <a:schemeClr val="bg1"/>
            </a:solidFill>
            <a:latin typeface="Constantia" panose="02030602050306030303" pitchFamily="18" charset="0"/>
          </a:endParaRPr>
        </a:p>
        <a:p>
          <a:pPr marL="0" algn="l" rtl="0"/>
          <a:r>
            <a:rPr lang="fr" sz="2000">
              <a:solidFill>
                <a:schemeClr val="tx2">
                  <a:lumMod val="20000"/>
                  <a:lumOff val="80000"/>
                </a:schemeClr>
              </a:solidFill>
              <a:latin typeface="Constantia" panose="02030602050306030303" pitchFamily="18" charset="0"/>
            </a:rPr>
            <a:t>Nom de la société</a:t>
          </a:r>
        </a:p>
      </xdr:txBody>
    </xdr:sp>
    <xdr:clientData/>
  </xdr:twoCellAnchor>
  <xdr:twoCellAnchor>
    <xdr:from>
      <xdr:col>0</xdr:col>
      <xdr:colOff>152399</xdr:colOff>
      <xdr:row>12</xdr:row>
      <xdr:rowOff>0</xdr:rowOff>
    </xdr:from>
    <xdr:to>
      <xdr:col>3</xdr:col>
      <xdr:colOff>1609724</xdr:colOff>
      <xdr:row>21</xdr:row>
      <xdr:rowOff>190500</xdr:rowOff>
    </xdr:to>
    <xdr:graphicFrame macro="">
      <xdr:nvGraphicFramePr>
        <xdr:cNvPr id="6" name="Graphique 1" descr="Prix de revient unitaire du produit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1472</xdr:colOff>
      <xdr:row>0</xdr:row>
      <xdr:rowOff>140970</xdr:rowOff>
    </xdr:from>
    <xdr:to>
      <xdr:col>4</xdr:col>
      <xdr:colOff>0</xdr:colOff>
      <xdr:row>1</xdr:row>
      <xdr:rowOff>0</xdr:rowOff>
    </xdr:to>
    <xdr:pic>
      <xdr:nvPicPr>
        <xdr:cNvPr id="4" name="Image 3" descr="Image abstraite" title="Banner 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872" y="140970"/>
          <a:ext cx="6427903" cy="132588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0</xdr:row>
      <xdr:rowOff>723900</xdr:rowOff>
    </xdr:from>
    <xdr:to>
      <xdr:col>2</xdr:col>
      <xdr:colOff>1438275</xdr:colOff>
      <xdr:row>1</xdr:row>
      <xdr:rowOff>0</xdr:rowOff>
    </xdr:to>
    <xdr:sp macro="" textlink="">
      <xdr:nvSpPr>
        <xdr:cNvPr id="3" name="Zone de texte 2" descr="Coûts directs" title="Titl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152400" y="723900"/>
          <a:ext cx="4648200" cy="742950"/>
        </a:xfrm>
        <a:prstGeom prst="rect">
          <a:avLst/>
        </a:prstGeom>
        <a:noFill/>
        <a:ln w="635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marL="0" algn="l" rtl="0"/>
          <a:r>
            <a:rPr lang="fr" sz="2000">
              <a:solidFill>
                <a:schemeClr val="bg1"/>
              </a:solidFill>
              <a:latin typeface="Constantia" panose="02030602050306030303" pitchFamily="18" charset="0"/>
            </a:rPr>
            <a:t>Coûts directs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140970</xdr:rowOff>
    </xdr:from>
    <xdr:to>
      <xdr:col>4</xdr:col>
      <xdr:colOff>433</xdr:colOff>
      <xdr:row>1</xdr:row>
      <xdr:rowOff>0</xdr:rowOff>
    </xdr:to>
    <xdr:pic>
      <xdr:nvPicPr>
        <xdr:cNvPr id="5" name="Image 4" descr="Image abstraite" title="Banner 1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140970"/>
          <a:ext cx="6427903" cy="132588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0</xdr:row>
      <xdr:rowOff>733424</xdr:rowOff>
    </xdr:from>
    <xdr:to>
      <xdr:col>2</xdr:col>
      <xdr:colOff>1438275</xdr:colOff>
      <xdr:row>0</xdr:row>
      <xdr:rowOff>1466849</xdr:rowOff>
    </xdr:to>
    <xdr:sp macro="" textlink="">
      <xdr:nvSpPr>
        <xdr:cNvPr id="3" name="Zone de texte 3" descr="Coûts indirects" title="Title 3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152400" y="733424"/>
          <a:ext cx="4648200" cy="733425"/>
        </a:xfrm>
        <a:prstGeom prst="rect">
          <a:avLst/>
        </a:prstGeom>
        <a:noFill/>
        <a:ln w="635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marL="0" algn="l" rtl="0"/>
          <a:r>
            <a:rPr lang="fr" sz="2000">
              <a:solidFill>
                <a:schemeClr val="bg1"/>
              </a:solidFill>
              <a:latin typeface="Constantia" panose="02030602050306030303" pitchFamily="18" charset="0"/>
            </a:rPr>
            <a:t>Coûts indirects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140970</xdr:rowOff>
    </xdr:from>
    <xdr:to>
      <xdr:col>4</xdr:col>
      <xdr:colOff>433</xdr:colOff>
      <xdr:row>1</xdr:row>
      <xdr:rowOff>0</xdr:rowOff>
    </xdr:to>
    <xdr:pic>
      <xdr:nvPicPr>
        <xdr:cNvPr id="5" name="Image 4" descr="Image abstraite" title="Banner 1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140970"/>
          <a:ext cx="6427903" cy="132588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0</xdr:row>
      <xdr:rowOff>752474</xdr:rowOff>
    </xdr:from>
    <xdr:to>
      <xdr:col>2</xdr:col>
      <xdr:colOff>1438275</xdr:colOff>
      <xdr:row>0</xdr:row>
      <xdr:rowOff>1466849</xdr:rowOff>
    </xdr:to>
    <xdr:sp macro="" textlink="">
      <xdr:nvSpPr>
        <xdr:cNvPr id="3" name="Zone de texte 4" descr="Frais généraux : administration" title="Title 4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152400" y="752474"/>
          <a:ext cx="4648200" cy="714375"/>
        </a:xfrm>
        <a:prstGeom prst="rect">
          <a:avLst/>
        </a:prstGeom>
        <a:noFill/>
        <a:ln w="635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marL="0" algn="l" rtl="0"/>
          <a:r>
            <a:rPr lang="fr" sz="2000">
              <a:solidFill>
                <a:schemeClr val="bg1"/>
              </a:solidFill>
              <a:latin typeface="Constantia" panose="02030602050306030303" pitchFamily="18" charset="0"/>
            </a:rPr>
            <a:t>Frais généraux &amp; administration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DirectCosts" displayName="Table_DirectCosts" ref="B4:D8" headerRowDxfId="17" dataDxfId="16">
  <tableColumns count="3">
    <tableColumn id="1" xr3:uid="{00000000-0010-0000-0000-000001000000}" name=" " totalsRowLabel="Total" dataDxfId="15" totalsRowDxfId="14"/>
    <tableColumn id="2" xr3:uid="{00000000-0010-0000-0000-000002000000}" name="Produit A" dataDxfId="13" totalsRowDxfId="12"/>
    <tableColumn id="3" xr3:uid="{00000000-0010-0000-0000-000003000000}" name="Produit B" totalsRowFunction="sum" dataDxfId="11" totalsRowDxfId="10"/>
  </tableColumns>
  <tableStyleInfo name="Tableau d’entreprise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1000000}" name="Table_IndirectCosts" displayName="Table_IndirectCosts" ref="B4:D8" totalsRowShown="0" headerRowDxfId="9" dataDxfId="8">
  <tableColumns count="3">
    <tableColumn id="1" xr3:uid="{00000000-0010-0000-0100-000001000000}" name=" " dataDxfId="7"/>
    <tableColumn id="2" xr3:uid="{00000000-0010-0000-0100-000002000000}" name="Produit A" dataDxfId="6"/>
    <tableColumn id="3" xr3:uid="{00000000-0010-0000-0100-000003000000}" name="Produit B" dataDxfId="5"/>
  </tableColumns>
  <tableStyleInfo name="Tableau d’entreprise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2000000}" name="Table_GeneralAndAdminCosts" displayName="Table_GeneralAndAdminCosts" ref="B4:D7" totalsRowShown="0" headerRowDxfId="4" dataDxfId="3">
  <tableColumns count="3">
    <tableColumn id="1" xr3:uid="{00000000-0010-0000-0200-000001000000}" name=" " dataDxfId="2"/>
    <tableColumn id="2" xr3:uid="{00000000-0010-0000-0200-000002000000}" name="Produit A" dataDxfId="1"/>
    <tableColumn id="3" xr3:uid="{00000000-0010-0000-0200-000003000000}" name="Produit B" dataDxfId="0"/>
  </tableColumns>
  <tableStyleInfo name="Tableau d’entreprise" showFirstColumn="0" showLastColumn="0" showRowStripes="1" showColumnStripes="0"/>
</table>
</file>

<file path=xl/theme/theme1.xml><?xml version="1.0" encoding="utf-8"?>
<a:theme xmlns:a="http://schemas.openxmlformats.org/drawingml/2006/main" name="Business Templates Theme">
  <a:themeElements>
    <a:clrScheme name="BUS_Activity Based Cost Tracke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F7F5E6"/>
      </a:accent1>
      <a:accent2>
        <a:srgbClr val="333A56"/>
      </a:accent2>
      <a:accent3>
        <a:srgbClr val="52658F"/>
      </a:accent3>
      <a:accent4>
        <a:srgbClr val="E8E8E8"/>
      </a:accent4>
      <a:accent5>
        <a:srgbClr val="000000"/>
      </a:accent5>
      <a:accent6>
        <a:srgbClr val="8A8A8A"/>
      </a:accent6>
      <a:hlink>
        <a:srgbClr val="0096D2"/>
      </a:hlink>
      <a:folHlink>
        <a:srgbClr val="00578B"/>
      </a:folHlink>
    </a:clrScheme>
    <a:fontScheme name="BUS_Activity Based Cost Tracker">
      <a:majorFont>
        <a:latin typeface="Constantia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Dark" id="{D39323B7-B2D6-4C10-818B-A5CD4ACE85BD}" vid="{15FD9199-0511-4D87-8BFB-2FF3F0C5B55D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E12"/>
  <sheetViews>
    <sheetView showGridLines="0" showRowColHeaders="0" tabSelected="1" zoomScaleNormal="100" workbookViewId="0"/>
  </sheetViews>
  <sheetFormatPr baseColWidth="10" defaultColWidth="8.88671875" defaultRowHeight="30" customHeight="1" x14ac:dyDescent="0.3"/>
  <cols>
    <col min="1" max="1" width="1.77734375" style="1" customWidth="1"/>
    <col min="2" max="2" width="37.44140625" style="1" customWidth="1"/>
    <col min="3" max="4" width="18.77734375" style="1" customWidth="1"/>
    <col min="5" max="5" width="1.77734375" style="1" customWidth="1"/>
    <col min="6" max="16384" width="8.88671875" style="1"/>
  </cols>
  <sheetData>
    <row r="1" spans="2:5" ht="115.5" customHeight="1" x14ac:dyDescent="0.3">
      <c r="E1" s="1" t="s">
        <v>1</v>
      </c>
    </row>
    <row r="2" spans="2:5" s="3" customFormat="1" ht="30" customHeight="1" x14ac:dyDescent="0.25">
      <c r="C2" s="13" t="s">
        <v>7</v>
      </c>
      <c r="D2" s="13" t="s">
        <v>9</v>
      </c>
    </row>
    <row r="3" spans="2:5" s="3" customFormat="1" ht="19.5" customHeight="1" x14ac:dyDescent="0.35">
      <c r="B3" s="6" t="s">
        <v>0</v>
      </c>
      <c r="C3" s="14" t="s">
        <v>8</v>
      </c>
      <c r="D3" s="14" t="s">
        <v>10</v>
      </c>
    </row>
    <row r="4" spans="2:5" s="3" customFormat="1" ht="9" customHeight="1" x14ac:dyDescent="0.4">
      <c r="B4" s="7"/>
    </row>
    <row r="5" spans="2:5" ht="30" customHeight="1" x14ac:dyDescent="0.3">
      <c r="B5" s="8" t="s">
        <v>1</v>
      </c>
      <c r="C5" s="15" t="s">
        <v>7</v>
      </c>
      <c r="D5" s="16" t="s">
        <v>9</v>
      </c>
    </row>
    <row r="6" spans="2:5" ht="30" customHeight="1" x14ac:dyDescent="0.3">
      <c r="B6" s="9" t="s">
        <v>2</v>
      </c>
      <c r="C6" s="20">
        <f>SUM(Table_DirectCosts[Produit A])</f>
        <v>20000</v>
      </c>
      <c r="D6" s="21">
        <f>SUM(Table_DirectCosts[Produit B])</f>
        <v>25000</v>
      </c>
    </row>
    <row r="7" spans="2:5" ht="30" customHeight="1" x14ac:dyDescent="0.3">
      <c r="B7" s="10" t="s">
        <v>3</v>
      </c>
      <c r="C7" s="22">
        <f>SUM(Table_IndirectCosts[Produit A])</f>
        <v>7000</v>
      </c>
      <c r="D7" s="23">
        <f>SUM(Table_IndirectCosts[Produit B])</f>
        <v>7400</v>
      </c>
    </row>
    <row r="8" spans="2:5" ht="30" customHeight="1" x14ac:dyDescent="0.3">
      <c r="B8" s="10" t="s">
        <v>22</v>
      </c>
      <c r="C8" s="22">
        <f>SUM(Table_GeneralAndAdminCosts[Produit A])</f>
        <v>5000</v>
      </c>
      <c r="D8" s="23">
        <f>SUM(Table_GeneralAndAdminCosts[Produit B])</f>
        <v>6000</v>
      </c>
    </row>
    <row r="9" spans="2:5" ht="30" customHeight="1" x14ac:dyDescent="0.3">
      <c r="B9" s="11" t="s">
        <v>4</v>
      </c>
      <c r="C9" s="24">
        <f>SUM(C6:C8)</f>
        <v>32000</v>
      </c>
      <c r="D9" s="25">
        <f>SUM(D6:D8)</f>
        <v>38400</v>
      </c>
    </row>
    <row r="10" spans="2:5" ht="30" customHeight="1" x14ac:dyDescent="0.3">
      <c r="B10" s="10" t="s">
        <v>5</v>
      </c>
      <c r="C10" s="17">
        <v>10</v>
      </c>
      <c r="D10" s="18">
        <v>12</v>
      </c>
    </row>
    <row r="11" spans="2:5" ht="30" customHeight="1" thickBot="1" x14ac:dyDescent="0.35">
      <c r="B11" s="12" t="s">
        <v>6</v>
      </c>
      <c r="C11" s="26">
        <f>C9*C10</f>
        <v>320000</v>
      </c>
      <c r="D11" s="27">
        <f>D9*D10</f>
        <v>460800</v>
      </c>
    </row>
    <row r="12" spans="2:5" ht="30" customHeight="1" thickTop="1" x14ac:dyDescent="0.3"/>
  </sheetData>
  <dataValidations count="8">
    <dataValidation allowBlank="1" showInputMessage="1" showErrorMessage="1" promptTitle="Suivi des coûts d’activité" prompt="Entrez coûts directs, indirects, généraux et d’administration dans les 3 onglets suivants. Le coût de revient unitaire est calculé._x000a__x000a_Entrez le nombre d’unités dans C10 et D10 pour calculer le Total des coûts de production/semaine._x000a_" sqref="A1" xr:uid="{00000000-0002-0000-0000-000000000000}"/>
    <dataValidation allowBlank="1" showInputMessage="1" showErrorMessage="1" prompt="Entrez produit A dans la cellule ci-dessous" sqref="C2" xr:uid="{00000000-0002-0000-0000-000001000000}"/>
    <dataValidation allowBlank="1" showInputMessage="1" showErrorMessage="1" prompt="Entrez produit B dans la cellule ci-dessous" sqref="D2" xr:uid="{00000000-0002-0000-0000-000002000000}"/>
    <dataValidation allowBlank="1" showInputMessage="1" showErrorMessage="1" prompt="Entrez produit A dans cette cellule" sqref="C3" xr:uid="{00000000-0002-0000-0000-000003000000}"/>
    <dataValidation allowBlank="1" showInputMessage="1" showErrorMessage="1" prompt="Entrez produit B dans cette cellule" sqref="D3" xr:uid="{00000000-0002-0000-0000-000004000000}"/>
    <dataValidation allowBlank="1" showInputMessage="1" showErrorMessage="1" prompt="Les coûts directs, indirects, généraux et d’administration sont résumées automatiquement à partir de trois autres onglets._x000a__x000a_Entrez les unités produites par semaine pour calculer les coûts totaux de production par semaine." sqref="B3" xr:uid="{00000000-0002-0000-0000-000005000000}"/>
    <dataValidation allowBlank="1" showInputMessage="1" showErrorMessage="1" prompt="Entrez les unités produites par semaine du produit A" sqref="C10" xr:uid="{00000000-0002-0000-0000-000006000000}"/>
    <dataValidation allowBlank="1" showInputMessage="1" showErrorMessage="1" prompt="Entrez les unités produites par semaine du produit B" sqref="D10" xr:uid="{00000000-0002-0000-0000-000007000000}"/>
  </dataValidations>
  <printOptions horizontalCentered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E8"/>
  <sheetViews>
    <sheetView showGridLines="0" showRowColHeaders="0" workbookViewId="0"/>
  </sheetViews>
  <sheetFormatPr baseColWidth="10" defaultColWidth="8.88671875" defaultRowHeight="30" customHeight="1" x14ac:dyDescent="0.3"/>
  <cols>
    <col min="1" max="1" width="1.77734375" style="1" customWidth="1"/>
    <col min="2" max="2" width="37.44140625" style="1" customWidth="1"/>
    <col min="3" max="4" width="18.77734375" style="1" customWidth="1"/>
    <col min="5" max="5" width="1.77734375" style="1" customWidth="1"/>
    <col min="6" max="16384" width="8.88671875" style="1"/>
  </cols>
  <sheetData>
    <row r="1" spans="2:5" ht="115.5" customHeight="1" x14ac:dyDescent="0.3">
      <c r="E1" s="1" t="s">
        <v>1</v>
      </c>
    </row>
    <row r="2" spans="2:5" customFormat="1" ht="30" customHeight="1" x14ac:dyDescent="0.35">
      <c r="B2" s="6"/>
      <c r="C2" s="4" t="str">
        <f>Product_A_Name</f>
        <v>Voiture économique</v>
      </c>
      <c r="D2" s="4" t="str">
        <f>Product_B_Name</f>
        <v>Voiture de sport</v>
      </c>
    </row>
    <row r="3" spans="2:5" ht="9" customHeight="1" x14ac:dyDescent="0.3">
      <c r="C3" s="5"/>
      <c r="D3" s="5"/>
    </row>
    <row r="4" spans="2:5" ht="30" customHeight="1" x14ac:dyDescent="0.3">
      <c r="B4" s="28" t="s">
        <v>1</v>
      </c>
      <c r="C4" s="19" t="s">
        <v>7</v>
      </c>
      <c r="D4" s="19" t="s">
        <v>9</v>
      </c>
    </row>
    <row r="5" spans="2:5" ht="30" customHeight="1" x14ac:dyDescent="0.3">
      <c r="B5" s="2" t="s">
        <v>11</v>
      </c>
      <c r="C5" s="29">
        <v>6000</v>
      </c>
      <c r="D5" s="29">
        <v>8000</v>
      </c>
    </row>
    <row r="6" spans="2:5" ht="30" customHeight="1" x14ac:dyDescent="0.3">
      <c r="B6" s="2" t="s">
        <v>12</v>
      </c>
      <c r="C6" s="29">
        <v>3500</v>
      </c>
      <c r="D6" s="29">
        <v>5500</v>
      </c>
    </row>
    <row r="7" spans="2:5" ht="30" customHeight="1" x14ac:dyDescent="0.3">
      <c r="B7" s="2" t="s">
        <v>13</v>
      </c>
      <c r="C7" s="29">
        <v>8000</v>
      </c>
      <c r="D7" s="29">
        <v>9000</v>
      </c>
    </row>
    <row r="8" spans="2:5" ht="30" customHeight="1" x14ac:dyDescent="0.3">
      <c r="B8" s="2" t="s">
        <v>14</v>
      </c>
      <c r="C8" s="29">
        <v>2500</v>
      </c>
      <c r="D8" s="29">
        <v>2500</v>
      </c>
    </row>
  </sheetData>
  <conditionalFormatting sqref="C5:C8">
    <cfRule type="dataBar" priority="1">
      <dataBar>
        <cfvo type="min"/>
        <cfvo type="max"/>
        <color theme="3" tint="0.59999389629810485"/>
      </dataBar>
      <extLst>
        <ext xmlns:x14="http://schemas.microsoft.com/office/spreadsheetml/2009/9/main" uri="{B025F937-C7B1-47D3-B67F-A62EFF666E3E}">
          <x14:id>{F86A3096-9077-4F22-B411-EBA6C40B61E2}</x14:id>
        </ext>
      </extLst>
    </cfRule>
  </conditionalFormatting>
  <conditionalFormatting sqref="D5:D8">
    <cfRule type="dataBar" priority="2">
      <dataBar>
        <cfvo type="min"/>
        <cfvo type="max"/>
        <color theme="3" tint="0.59999389629810485"/>
      </dataBar>
      <extLst>
        <ext xmlns:x14="http://schemas.microsoft.com/office/spreadsheetml/2009/9/main" uri="{B025F937-C7B1-47D3-B67F-A62EFF666E3E}">
          <x14:id>{1C0F6AE8-DF2D-4665-B0D8-F7712A195C87}</x14:id>
        </ext>
      </extLst>
    </cfRule>
  </conditionalFormatting>
  <dataValidations count="2">
    <dataValidation allowBlank="1" showInputMessage="1" showErrorMessage="1" prompt="Entrer des coûts directs dans cet onglet. Modifiez les articles spécifiques dans le tableau et entrez les coûts pour le produit A et le produit B." sqref="A1" xr:uid="{00000000-0002-0000-0100-000000000000}"/>
    <dataValidation allowBlank="1" showInputMessage="1" showErrorMessage="1" prompt="Le nom du produit est automatiquement mis à jour à partir de l’onglet Résumé." sqref="C2:D2" xr:uid="{00000000-0002-0000-0100-000001000000}"/>
  </dataValidations>
  <printOptions horizontalCentered="1"/>
  <pageMargins left="0.7" right="0.7" top="0.75" bottom="0.75" header="0.3" footer="0.3"/>
  <pageSetup paperSize="9" orientation="portrait" r:id="rId1"/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86A3096-9077-4F22-B411-EBA6C40B61E2}">
            <x14:dataBar minLength="0" maxLength="100" border="1" negativeBarBorderColorSameAsPositive="0">
              <x14:cfvo type="autoMin"/>
              <x14:cfvo type="autoMax"/>
              <x14:borderColor theme="3" tint="0.79998168889431442"/>
              <x14:negativeFillColor rgb="FFFF0000"/>
              <x14:negativeBorderColor rgb="FFFF0000"/>
              <x14:axisColor rgb="FF000000"/>
            </x14:dataBar>
          </x14:cfRule>
          <xm:sqref>C5:C8</xm:sqref>
        </x14:conditionalFormatting>
        <x14:conditionalFormatting xmlns:xm="http://schemas.microsoft.com/office/excel/2006/main">
          <x14:cfRule type="dataBar" id="{1C0F6AE8-DF2D-4665-B0D8-F7712A195C87}">
            <x14:dataBar minLength="0" maxLength="100" border="1">
              <x14:cfvo type="autoMin"/>
              <x14:cfvo type="autoMax"/>
              <x14:borderColor theme="3" tint="0.79998168889431442"/>
              <x14:negativeFillColor rgb="FFFF0000"/>
              <x14:axisColor rgb="FF000000"/>
            </x14:dataBar>
          </x14:cfRule>
          <xm:sqref>D5:D8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E8"/>
  <sheetViews>
    <sheetView showGridLines="0" showRowColHeaders="0" zoomScaleNormal="100" workbookViewId="0"/>
  </sheetViews>
  <sheetFormatPr baseColWidth="10" defaultColWidth="8.88671875" defaultRowHeight="30" customHeight="1" x14ac:dyDescent="0.3"/>
  <cols>
    <col min="1" max="1" width="1.77734375" style="1" customWidth="1"/>
    <col min="2" max="2" width="37.44140625" style="1" customWidth="1"/>
    <col min="3" max="4" width="18.77734375" style="1" customWidth="1"/>
    <col min="5" max="5" width="1.77734375" style="1" customWidth="1"/>
    <col min="6" max="16384" width="8.88671875" style="1"/>
  </cols>
  <sheetData>
    <row r="1" spans="2:5" ht="115.5" customHeight="1" x14ac:dyDescent="0.3">
      <c r="E1" s="1" t="s">
        <v>1</v>
      </c>
    </row>
    <row r="2" spans="2:5" customFormat="1" ht="30" customHeight="1" x14ac:dyDescent="0.35">
      <c r="B2" s="6"/>
      <c r="C2" s="4" t="str">
        <f>Product_A_Name</f>
        <v>Voiture économique</v>
      </c>
      <c r="D2" s="4" t="str">
        <f>Product_B_Name</f>
        <v>Voiture de sport</v>
      </c>
    </row>
    <row r="3" spans="2:5" ht="9" customHeight="1" x14ac:dyDescent="0.3">
      <c r="C3" s="5"/>
      <c r="D3" s="5"/>
    </row>
    <row r="4" spans="2:5" ht="30" customHeight="1" x14ac:dyDescent="0.3">
      <c r="B4" s="28" t="s">
        <v>1</v>
      </c>
      <c r="C4" s="19" t="s">
        <v>7</v>
      </c>
      <c r="D4" s="19" t="s">
        <v>9</v>
      </c>
    </row>
    <row r="5" spans="2:5" ht="30" customHeight="1" x14ac:dyDescent="0.3">
      <c r="B5" s="2" t="s">
        <v>15</v>
      </c>
      <c r="C5" s="29">
        <v>3000</v>
      </c>
      <c r="D5" s="29">
        <v>3000</v>
      </c>
    </row>
    <row r="6" spans="2:5" ht="30" customHeight="1" x14ac:dyDescent="0.3">
      <c r="B6" s="2" t="s">
        <v>16</v>
      </c>
      <c r="C6" s="29">
        <v>2500</v>
      </c>
      <c r="D6" s="29">
        <v>2400</v>
      </c>
    </row>
    <row r="7" spans="2:5" ht="30" customHeight="1" x14ac:dyDescent="0.3">
      <c r="B7" s="2" t="s">
        <v>17</v>
      </c>
      <c r="C7" s="29">
        <v>500</v>
      </c>
      <c r="D7" s="29">
        <v>1000</v>
      </c>
    </row>
    <row r="8" spans="2:5" ht="30" customHeight="1" x14ac:dyDescent="0.3">
      <c r="B8" s="2" t="s">
        <v>18</v>
      </c>
      <c r="C8" s="29">
        <v>1000</v>
      </c>
      <c r="D8" s="29">
        <v>1000</v>
      </c>
    </row>
  </sheetData>
  <conditionalFormatting sqref="C5:C8">
    <cfRule type="dataBar" priority="2">
      <dataBar>
        <cfvo type="min"/>
        <cfvo type="max"/>
        <color theme="3" tint="0.59999389629810485"/>
      </dataBar>
      <extLst>
        <ext xmlns:x14="http://schemas.microsoft.com/office/spreadsheetml/2009/9/main" uri="{B025F937-C7B1-47D3-B67F-A62EFF666E3E}">
          <x14:id>{32150250-D49E-43E7-B85B-2403CDEB3D8B}</x14:id>
        </ext>
      </extLst>
    </cfRule>
  </conditionalFormatting>
  <conditionalFormatting sqref="D5:D8">
    <cfRule type="dataBar" priority="1">
      <dataBar>
        <cfvo type="min"/>
        <cfvo type="max"/>
        <color theme="3" tint="0.59999389629810485"/>
      </dataBar>
      <extLst>
        <ext xmlns:x14="http://schemas.microsoft.com/office/spreadsheetml/2009/9/main" uri="{B025F937-C7B1-47D3-B67F-A62EFF666E3E}">
          <x14:id>{AF2D0F8D-3EA0-43A3-99CC-5F1487797534}</x14:id>
        </ext>
      </extLst>
    </cfRule>
  </conditionalFormatting>
  <dataValidations count="2">
    <dataValidation allowBlank="1" showInputMessage="1" showErrorMessage="1" prompt="Le nom du produit est automatiquement mis à jour à partir de l’onglet Résumé." sqref="C2:D2" xr:uid="{00000000-0002-0000-0200-000000000000}"/>
    <dataValidation allowBlank="1" showInputMessage="1" showErrorMessage="1" prompt="Entrer des coûts indirects dans cet onglet. Modifiez les articles spécifiques dans le tableau et entrez les coûts pour le produit A et le produit B." sqref="A1" xr:uid="{00000000-0002-0000-0200-000001000000}"/>
  </dataValidations>
  <printOptions horizontalCentered="1"/>
  <pageMargins left="0.7" right="0.7" top="0.75" bottom="0.75" header="0.3" footer="0.3"/>
  <pageSetup paperSize="9" orientation="portrait" r:id="rId1"/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32150250-D49E-43E7-B85B-2403CDEB3D8B}">
            <x14:dataBar minLength="0" maxLength="100" border="1">
              <x14:cfvo type="autoMin"/>
              <x14:cfvo type="autoMax"/>
              <x14:borderColor theme="3" tint="0.79998168889431442"/>
              <x14:negativeFillColor rgb="FFFF0000"/>
              <x14:axisColor rgb="FF000000"/>
            </x14:dataBar>
          </x14:cfRule>
          <xm:sqref>C5:C8</xm:sqref>
        </x14:conditionalFormatting>
        <x14:conditionalFormatting xmlns:xm="http://schemas.microsoft.com/office/excel/2006/main">
          <x14:cfRule type="dataBar" id="{AF2D0F8D-3EA0-43A3-99CC-5F1487797534}">
            <x14:dataBar minLength="0" maxLength="100" border="1">
              <x14:cfvo type="autoMin"/>
              <x14:cfvo type="autoMax"/>
              <x14:borderColor theme="3" tint="0.79998168889431442"/>
              <x14:negativeFillColor rgb="FFFF0000"/>
              <x14:axisColor rgb="FF000000"/>
            </x14:dataBar>
          </x14:cfRule>
          <xm:sqref>D5:D8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E7"/>
  <sheetViews>
    <sheetView showGridLines="0" showRowColHeaders="0" zoomScaleNormal="100" workbookViewId="0"/>
  </sheetViews>
  <sheetFormatPr baseColWidth="10" defaultColWidth="8.88671875" defaultRowHeight="30" customHeight="1" x14ac:dyDescent="0.3"/>
  <cols>
    <col min="1" max="1" width="1.77734375" style="1" customWidth="1"/>
    <col min="2" max="2" width="37.44140625" style="1" customWidth="1"/>
    <col min="3" max="4" width="18.77734375" style="1" customWidth="1"/>
    <col min="5" max="5" width="1.77734375" style="1" customWidth="1"/>
    <col min="6" max="16384" width="8.88671875" style="1"/>
  </cols>
  <sheetData>
    <row r="1" spans="2:5" ht="115.5" customHeight="1" x14ac:dyDescent="0.3">
      <c r="E1" s="1" t="s">
        <v>1</v>
      </c>
    </row>
    <row r="2" spans="2:5" customFormat="1" ht="30" customHeight="1" x14ac:dyDescent="0.35">
      <c r="B2" s="6"/>
      <c r="C2" s="4" t="str">
        <f>Product_A_Name</f>
        <v>Voiture économique</v>
      </c>
      <c r="D2" s="4" t="str">
        <f>Product_B_Name</f>
        <v>Voiture de sport</v>
      </c>
    </row>
    <row r="3" spans="2:5" ht="9" customHeight="1" x14ac:dyDescent="0.3">
      <c r="C3" s="5"/>
      <c r="D3" s="5"/>
    </row>
    <row r="4" spans="2:5" ht="30" customHeight="1" x14ac:dyDescent="0.3">
      <c r="B4" s="28" t="s">
        <v>1</v>
      </c>
      <c r="C4" s="19" t="s">
        <v>7</v>
      </c>
      <c r="D4" s="19" t="s">
        <v>9</v>
      </c>
    </row>
    <row r="5" spans="2:5" ht="30" customHeight="1" x14ac:dyDescent="0.3">
      <c r="B5" s="2" t="s">
        <v>19</v>
      </c>
      <c r="C5" s="29">
        <v>1500</v>
      </c>
      <c r="D5" s="29">
        <v>1500</v>
      </c>
    </row>
    <row r="6" spans="2:5" ht="30" customHeight="1" x14ac:dyDescent="0.3">
      <c r="B6" s="2" t="s">
        <v>20</v>
      </c>
      <c r="C6" s="29">
        <v>1500</v>
      </c>
      <c r="D6" s="29">
        <v>1500</v>
      </c>
    </row>
    <row r="7" spans="2:5" ht="30" customHeight="1" x14ac:dyDescent="0.3">
      <c r="B7" s="2" t="s">
        <v>21</v>
      </c>
      <c r="C7" s="29">
        <v>2000</v>
      </c>
      <c r="D7" s="29">
        <v>3000</v>
      </c>
    </row>
  </sheetData>
  <conditionalFormatting sqref="C5:C7">
    <cfRule type="dataBar" priority="3">
      <dataBar>
        <cfvo type="min"/>
        <cfvo type="max"/>
        <color theme="3" tint="0.59999389629810485"/>
      </dataBar>
      <extLst>
        <ext xmlns:x14="http://schemas.microsoft.com/office/spreadsheetml/2009/9/main" uri="{B025F937-C7B1-47D3-B67F-A62EFF666E3E}">
          <x14:id>{C1D0A63A-3261-49C9-9049-C4FF15942392}</x14:id>
        </ext>
      </extLst>
    </cfRule>
  </conditionalFormatting>
  <conditionalFormatting sqref="D5:D7">
    <cfRule type="dataBar" priority="4">
      <dataBar>
        <cfvo type="min"/>
        <cfvo type="max"/>
        <color theme="3" tint="0.59999389629810485"/>
      </dataBar>
      <extLst>
        <ext xmlns:x14="http://schemas.microsoft.com/office/spreadsheetml/2009/9/main" uri="{B025F937-C7B1-47D3-B67F-A62EFF666E3E}">
          <x14:id>{541F17D3-DA2D-4F03-9DF2-6993255B6C25}</x14:id>
        </ext>
      </extLst>
    </cfRule>
  </conditionalFormatting>
  <dataValidations count="2">
    <dataValidation allowBlank="1" showInputMessage="1" showErrorMessage="1" prompt="Le nom du produit est automatiquement mis à jour à partir de l’onglet Résumé." sqref="C2:D2" xr:uid="{00000000-0002-0000-0300-000000000000}"/>
    <dataValidation allowBlank="1" showInputMessage="1" showErrorMessage="1" prompt="Entrer des coûts généraux et d’administration dans cet onglet. Modifiez les articles spécifiques dans le tableau et entrez les coûts pour le produit A et le produit B." sqref="A1" xr:uid="{00000000-0002-0000-0300-000001000000}"/>
  </dataValidations>
  <printOptions horizontalCentered="1"/>
  <pageMargins left="0.7" right="0.7" top="0.75" bottom="0.75" header="0.3" footer="0.3"/>
  <pageSetup paperSize="9" orientation="portrait" r:id="rId1"/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C1D0A63A-3261-49C9-9049-C4FF15942392}">
            <x14:dataBar minLength="0" maxLength="100" border="1">
              <x14:cfvo type="autoMin"/>
              <x14:cfvo type="autoMax"/>
              <x14:borderColor theme="3" tint="0.79998168889431442"/>
              <x14:negativeFillColor rgb="FFFF0000"/>
              <x14:axisColor rgb="FF000000"/>
            </x14:dataBar>
          </x14:cfRule>
          <xm:sqref>C5:C7</xm:sqref>
        </x14:conditionalFormatting>
        <x14:conditionalFormatting xmlns:xm="http://schemas.microsoft.com/office/excel/2006/main">
          <x14:cfRule type="dataBar" id="{541F17D3-DA2D-4F03-9DF2-6993255B6C25}">
            <x14:dataBar minLength="0" maxLength="100" border="1">
              <x14:cfvo type="autoMin"/>
              <x14:cfvo type="autoMax"/>
              <x14:borderColor theme="3" tint="0.79998168889431442"/>
              <x14:negativeFillColor rgb="FFFF0000"/>
              <x14:axisColor rgb="FF000000"/>
            </x14:dataBar>
          </x14:cfRule>
          <xm:sqref>D5:D7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EEA25CC0A0AC24199CDC46C25B8B0BC" ma:contentTypeVersion="12" ma:contentTypeDescription="Create a new document." ma:contentTypeScope="" ma:versionID="cf6cf056b5324d160236e2ac13572175">
  <xsd:schema xmlns:xsd="http://www.w3.org/2001/XMLSchema" xmlns:xs="http://www.w3.org/2001/XMLSchema" xmlns:p="http://schemas.microsoft.com/office/2006/metadata/properties" xmlns:ns1="http://schemas.microsoft.com/sharepoint/v3" xmlns:ns2="6dc4bcd6-49db-4c07-9060-8acfc67cef9f" xmlns:ns3="fb0879af-3eba-417a-a55a-ffe6dcd6ca77" targetNamespace="http://schemas.microsoft.com/office/2006/metadata/properties" ma:root="true" ma:fieldsID="308e4927137fd5e63b6be1bd7725299e" ns1:_="" ns2:_="" ns3:_="">
    <xsd:import namespace="http://schemas.microsoft.com/sharepoint/v3"/>
    <xsd:import namespace="6dc4bcd6-49db-4c07-9060-8acfc67cef9f"/>
    <xsd:import namespace="fb0879af-3eba-417a-a55a-ffe6dcd6ca7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3:SharedWithUsers" minOccurs="0"/>
                <xsd:element ref="ns3:SharedWithDetails" minOccurs="0"/>
                <xsd:element ref="ns3:LastSharedByUser" minOccurs="0"/>
                <xsd:element ref="ns3:LastSharedByTime" minOccurs="0"/>
                <xsd:element ref="ns1:_ip_UnifiedCompliancePolicyProperties" minOccurs="0"/>
                <xsd:element ref="ns1:_ip_UnifiedCompliancePolicyUIAction" minOccurs="0"/>
                <xsd:element ref="ns2:MediaServiceAutoTags" minOccurs="0"/>
                <xsd:element ref="ns2:MediaServiceEventHashCode" minOccurs="0"/>
                <xsd:element ref="ns2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5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6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c4bcd6-49db-4c07-9060-8acfc67cef9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7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0879af-3eba-417a-a55a-ffe6dcd6ca77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3" nillable="true" ma:displayName="Last Shared By User" ma:hidden="true" ma:internalName="LastSharedByUser" ma:readOnly="true">
      <xsd:simpleType>
        <xsd:restriction base="dms:Note"/>
      </xsd:simpleType>
    </xsd:element>
    <xsd:element name="LastSharedByTime" ma:index="14" nillable="true" ma:displayName="Last Shared By Time" ma:hidden="true" ma:internalName="LastSharedByTime" ma:readOnly="tru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A419F2AC-3873-4265-AB04-9F7142AF701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dc4bcd6-49db-4c07-9060-8acfc67cef9f"/>
    <ds:schemaRef ds:uri="fb0879af-3eba-417a-a55a-ffe6dcd6ca7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78699B5-8818-4025-987C-B43B6F79F25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870E071-3BB0-481A-888E-EF4FDCA08A22}">
  <ds:schemaRefs>
    <ds:schemaRef ds:uri="fb0879af-3eba-417a-a55a-ffe6dcd6ca77"/>
    <ds:schemaRef ds:uri="http://purl.org/dc/terms/"/>
    <ds:schemaRef ds:uri="http://schemas.microsoft.com/office/2006/metadata/properties"/>
    <ds:schemaRef ds:uri="http://schemas.microsoft.com/office/2006/documentManagement/types"/>
    <ds:schemaRef ds:uri="http://schemas.microsoft.com/sharepoint/v3"/>
    <ds:schemaRef ds:uri="http://purl.org/dc/elements/1.1/"/>
    <ds:schemaRef ds:uri="6dc4bcd6-49db-4c07-9060-8acfc67cef9f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2</vt:i4>
      </vt:variant>
    </vt:vector>
  </HeadingPairs>
  <TitlesOfParts>
    <vt:vector size="6" baseType="lpstr">
      <vt:lpstr>Résumé</vt:lpstr>
      <vt:lpstr>Coûts directs</vt:lpstr>
      <vt:lpstr>Coûts indirects</vt:lpstr>
      <vt:lpstr>Frais généraux &amp; administration</vt:lpstr>
      <vt:lpstr>Product_A_Name</vt:lpstr>
      <vt:lpstr>Product_B_Name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2018-08-24T15:26:52Z</dcterms:created>
  <dcterms:modified xsi:type="dcterms:W3CDTF">2019-02-28T08:56:41Z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0x010100DEEA25CC0A0AC24199CDC46C25B8B0BC</vt:lpwstr>
  </property>
</Properties>
</file>