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17"/>
  <workbookPr codeName="ThisWorkbook" autoCompressPictures="0"/>
  <mc:AlternateContent xmlns:mc="http://schemas.openxmlformats.org/markup-compatibility/2006">
    <mc:Choice Requires="x15">
      <x15ac:absPath xmlns:x15ac="http://schemas.microsoft.com/office/spreadsheetml/2010/11/ac" url="C:\Users\admin\Desktop\fr-FR\"/>
    </mc:Choice>
  </mc:AlternateContent>
  <bookViews>
    <workbookView xWindow="-120" yWindow="-120" windowWidth="28890" windowHeight="16110" xr2:uid="{00000000-000D-0000-FFFF-FFFF00000000}"/>
  </bookViews>
  <sheets>
    <sheet name="Journal des entraînements" sheetId="1" r:id="rId1"/>
  </sheets>
  <definedNames>
    <definedName name="Calories_Moyenne">'Journal des entraînements'!$C$4</definedName>
    <definedName name="Distance_Moyenne__miles_km">'Journal des entraînements'!$B$6</definedName>
    <definedName name="Durée_Moyenne__minutes">'Journal des entraînements'!$B$4</definedName>
    <definedName name="_xlnm.Print_Titles" localSheetId="0">'Journal des entraînements'!$10:$10</definedName>
    <definedName name="Poids_Moyenne">'Journal des entraînements'!$C$6</definedName>
    <definedName name="RégionTitreColonne1..C4.1">'Journal des entraînements'!$B$3</definedName>
    <definedName name="RégionTitreColonne3..C6.1">'Journal des entraînements'!$B$5</definedName>
    <definedName name="RégionTitreColonne5...B8.1">'Journal des entraînements'!$B$7</definedName>
    <definedName name="Rythme_Moyenne__par_heure">'Journal des entraînements'!$B$8</definedName>
    <definedName name="TitreColonne1">Entraînements[[#Headers],[DATE]]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1" l="1"/>
  <c r="F12" i="1"/>
  <c r="C6" i="1"/>
  <c r="B6" i="1"/>
  <c r="C4" i="1"/>
  <c r="B4" i="1"/>
  <c r="B8" i="1" l="1"/>
</calcChain>
</file>

<file path=xl/sharedStrings.xml><?xml version="1.0" encoding="utf-8"?>
<sst xmlns="http://schemas.openxmlformats.org/spreadsheetml/2006/main" count="22" uniqueCount="20">
  <si>
    <t>Journal des entraînements</t>
  </si>
  <si>
    <t>Statistiques</t>
  </si>
  <si>
    <t>Durée moyenne (minutes)</t>
  </si>
  <si>
    <t>Distance moyenne (miles/km)</t>
  </si>
  <si>
    <t>Rythme moyen
(par heure)</t>
  </si>
  <si>
    <t>Entraînements</t>
  </si>
  <si>
    <t>DATE</t>
  </si>
  <si>
    <t>Date</t>
  </si>
  <si>
    <t>Calories (moyenne)</t>
  </si>
  <si>
    <t>Poids (moyenne)</t>
  </si>
  <si>
    <t>ACTIVITÉ</t>
  </si>
  <si>
    <t>Vélo elliptique</t>
  </si>
  <si>
    <t>Tapis de course</t>
  </si>
  <si>
    <t>DURÉE
(minutes)</t>
  </si>
  <si>
    <t>DISTANCE
(km)</t>
  </si>
  <si>
    <t>RYTHME
(par heure)</t>
  </si>
  <si>
    <t>CALORIES</t>
  </si>
  <si>
    <t>POIDS</t>
  </si>
  <si>
    <t>NOTES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</si>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</sst>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1" x14ac:knownFonts="1">
    <font>
      <sz val="11"/>
      <color theme="1" tint="0.14990691854609822"/>
      <name val="Arial"/>
      <family val="2"/>
      <scheme val="minor"/>
    </font>
    <font>
      <sz val="11"/>
      <color theme="1"/>
      <name val="Arial"/>
      <family val="2"/>
      <scheme val="minor"/>
    </font>
    <font>
      <sz val="9"/>
      <color theme="1" tint="0.14996795556505021"/>
      <name val="Arial"/>
      <family val="2"/>
      <scheme val="minor"/>
    </font>
    <font>
      <sz val="24"/>
      <color theme="0"/>
      <name val="Arial"/>
      <family val="2"/>
      <scheme val="major"/>
    </font>
    <font>
      <sz val="18"/>
      <color theme="4"/>
      <name val="Arial"/>
      <family val="2"/>
      <scheme val="major"/>
    </font>
    <font>
      <sz val="16"/>
      <color theme="3"/>
      <name val="Arial"/>
      <family val="2"/>
      <scheme val="major"/>
    </font>
    <font>
      <sz val="11"/>
      <color theme="1" tint="0.34998626667073579"/>
      <name val="Arial"/>
      <family val="2"/>
      <scheme val="major"/>
    </font>
    <font>
      <sz val="18"/>
      <color theme="4" tint="-0.24994659260841701"/>
      <name val="Arial"/>
      <family val="2"/>
      <scheme val="major"/>
    </font>
    <font>
      <sz val="11"/>
      <color theme="1" tint="0.14990691854609822"/>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0" tint="-0.149967955565050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3" fillId="2" borderId="1" applyNumberFormat="0" applyAlignment="0" applyProtection="0"/>
    <xf numFmtId="0" fontId="4" fillId="0" borderId="0" applyNumberFormat="0" applyFill="0" applyBorder="0" applyProtection="0">
      <alignment horizontal="left"/>
    </xf>
    <xf numFmtId="0" fontId="5" fillId="0" borderId="0" applyNumberFormat="0" applyFill="0" applyBorder="0" applyProtection="0">
      <alignment horizontal="left" vertical="top"/>
    </xf>
    <xf numFmtId="0" fontId="6" fillId="0" borderId="0" applyNumberFormat="0" applyFill="0" applyBorder="0" applyProtection="0">
      <alignment horizontal="left" vertical="top" wrapText="1"/>
    </xf>
    <xf numFmtId="0" fontId="7" fillId="0" borderId="0" applyNumberFormat="0" applyFill="0" applyBorder="0" applyAlignment="0" applyProtection="0"/>
    <xf numFmtId="0" fontId="8" fillId="3" borderId="0" applyFill="0" applyBorder="0">
      <alignment horizontal="center" vertical="center" wrapText="1"/>
    </xf>
    <xf numFmtId="14" fontId="8" fillId="3" borderId="0" applyFill="0" applyBorder="0">
      <alignment horizontal="center"/>
    </xf>
    <xf numFmtId="4" fontId="8" fillId="3" borderId="0" applyFill="0" applyBorder="0">
      <alignment horizontal="center"/>
    </xf>
    <xf numFmtId="3" fontId="8" fillId="3" borderId="0" applyFill="0" applyBorder="0">
      <alignment horizontal="center"/>
    </xf>
    <xf numFmtId="0" fontId="8" fillId="3" borderId="0" applyFill="0" applyBorder="0">
      <alignment horizontal="left" wrapText="1"/>
    </xf>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2" applyNumberFormat="0" applyAlignment="0" applyProtection="0"/>
    <xf numFmtId="0" fontId="13" fillId="8" borderId="3" applyNumberFormat="0" applyAlignment="0" applyProtection="0"/>
    <xf numFmtId="0" fontId="14" fillId="8" borderId="2" applyNumberFormat="0" applyAlignment="0" applyProtection="0"/>
    <xf numFmtId="0" fontId="15" fillId="0" borderId="4" applyNumberFormat="0" applyFill="0" applyAlignment="0" applyProtection="0"/>
    <xf numFmtId="0" fontId="16" fillId="9" borderId="5" applyNumberFormat="0" applyAlignment="0" applyProtection="0"/>
    <xf numFmtId="0" fontId="17" fillId="0" borderId="0" applyNumberFormat="0" applyFill="0" applyBorder="0" applyAlignment="0" applyProtection="0"/>
    <xf numFmtId="0" fontId="8" fillId="10" borderId="6" applyNumberFormat="0" applyFont="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6">
    <xf numFmtId="0" fontId="0" fillId="0" borderId="0" xfId="0"/>
    <xf numFmtId="0" fontId="3" fillId="2" borderId="1" xfId="1"/>
    <xf numFmtId="0" fontId="0" fillId="3" borderId="0" xfId="0" applyFill="1"/>
    <xf numFmtId="0" fontId="7" fillId="3" borderId="0" xfId="5" applyFill="1" applyAlignment="1">
      <alignment horizontal="left"/>
    </xf>
    <xf numFmtId="0" fontId="2" fillId="3" borderId="0" xfId="0" applyFont="1" applyFill="1" applyAlignment="1">
      <alignment vertical="center"/>
    </xf>
    <xf numFmtId="0" fontId="0" fillId="0" borderId="0" xfId="0" applyFill="1"/>
    <xf numFmtId="0" fontId="4" fillId="0" borderId="0" xfId="2" applyFill="1">
      <alignment horizontal="left"/>
    </xf>
    <xf numFmtId="0" fontId="6" fillId="0" borderId="0" xfId="4" applyFill="1">
      <alignment horizontal="left" vertical="top" wrapText="1"/>
    </xf>
    <xf numFmtId="3" fontId="5" fillId="0" borderId="0" xfId="3" applyNumberFormat="1" applyFill="1">
      <alignment horizontal="left" vertical="top"/>
    </xf>
    <xf numFmtId="4" fontId="5" fillId="0" borderId="0" xfId="3" applyNumberFormat="1" applyFill="1">
      <alignment horizontal="left" vertical="top"/>
    </xf>
    <xf numFmtId="0" fontId="8" fillId="0" borderId="0" xfId="6" applyFill="1">
      <alignment horizontal="center" vertical="center" wrapText="1"/>
    </xf>
    <xf numFmtId="0" fontId="8" fillId="3" borderId="0" xfId="10" applyFill="1" applyBorder="1">
      <alignment horizontal="left" wrapText="1"/>
    </xf>
    <xf numFmtId="4" fontId="8" fillId="3" borderId="0" xfId="8" applyFill="1" applyBorder="1">
      <alignment horizontal="center"/>
    </xf>
    <xf numFmtId="3" fontId="8" fillId="3" borderId="0" xfId="9" applyFill="1" applyBorder="1">
      <alignment horizontal="center"/>
    </xf>
    <xf numFmtId="14" fontId="0" fillId="3" borderId="0" xfId="7" applyFont="1" applyFill="1" applyBorder="1">
      <alignment horizontal="center"/>
    </xf>
    <xf numFmtId="0" fontId="3" fillId="2" borderId="1" xfId="1" applyAlignment="1">
      <alignment horizontal="left" vertical="center"/>
    </xf>
  </cellXfs>
  <cellStyles count="52">
    <cellStyle name="20 % - Accent1" xfId="29" builtinId="30" customBuiltin="1"/>
    <cellStyle name="20 % - Accent2" xfId="33" builtinId="34" customBuiltin="1"/>
    <cellStyle name="20 % - Accent3" xfId="37" builtinId="38" customBuiltin="1"/>
    <cellStyle name="20 % - Accent4" xfId="41" builtinId="42" customBuiltin="1"/>
    <cellStyle name="20 % - Accent5" xfId="45" builtinId="46" customBuiltin="1"/>
    <cellStyle name="20 % - Accent6" xfId="49" builtinId="50" customBuiltin="1"/>
    <cellStyle name="40 % - Accent1" xfId="30" builtinId="31" customBuiltin="1"/>
    <cellStyle name="40 % - Accent2" xfId="34" builtinId="35" customBuiltin="1"/>
    <cellStyle name="40 % - Accent3" xfId="38" builtinId="39" customBuiltin="1"/>
    <cellStyle name="40 % - Accent4" xfId="42" builtinId="43" customBuiltin="1"/>
    <cellStyle name="40 % - Accent5" xfId="46" builtinId="47" customBuiltin="1"/>
    <cellStyle name="40 % - Accent6" xfId="50" builtinId="51" customBuiltin="1"/>
    <cellStyle name="60 % - Accent1" xfId="31" builtinId="32" customBuiltin="1"/>
    <cellStyle name="60 % - Accent2" xfId="35" builtinId="36" customBuiltin="1"/>
    <cellStyle name="60 % - Accent3" xfId="39" builtinId="40" customBuiltin="1"/>
    <cellStyle name="60 % - Accent4" xfId="43" builtinId="44" customBuiltin="1"/>
    <cellStyle name="60 % - Accent5" xfId="47" builtinId="48" customBuiltin="1"/>
    <cellStyle name="60 %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vertissement" xfId="24" builtinId="11" customBuiltin="1"/>
    <cellStyle name="Calcul" xfId="21" builtinId="22" customBuiltin="1"/>
    <cellStyle name="Cellule liée" xfId="22" builtinId="24" customBuiltin="1"/>
    <cellStyle name="Date du tableau" xfId="7" xr:uid="{00000000-0005-0000-0000-000006000000}"/>
    <cellStyle name="Entrée" xfId="19" builtinId="20" customBuiltin="1"/>
    <cellStyle name="Insatisfaisant" xfId="17" builtinId="27" customBuiltin="1"/>
    <cellStyle name="Milliers" xfId="11" builtinId="3" customBuiltin="1"/>
    <cellStyle name="Milliers [0]" xfId="12" builtinId="6" customBuiltin="1"/>
    <cellStyle name="Monétaire" xfId="13" builtinId="4" customBuiltin="1"/>
    <cellStyle name="Monétaire [0]" xfId="14" builtinId="7" customBuiltin="1"/>
    <cellStyle name="Neutre" xfId="18" builtinId="28" customBuiltin="1"/>
    <cellStyle name="Normal" xfId="0" builtinId="0" customBuiltin="1"/>
    <cellStyle name="Note" xfId="25" builtinId="10" customBuiltin="1"/>
    <cellStyle name="Notes du tableau" xfId="10" xr:uid="{00000000-0005-0000-0000-000008000000}"/>
    <cellStyle name="Pourcentage" xfId="15" builtinId="5" customBuiltin="1"/>
    <cellStyle name="Satisfaisant" xfId="16" builtinId="26" customBuiltin="1"/>
    <cellStyle name="Sortie" xfId="20" builtinId="21" customBuiltin="1"/>
    <cellStyle name="Style de numérotation du tableau" xfId="9" xr:uid="{00000000-0005-0000-0000-000009000000}"/>
    <cellStyle name="Tableau 0.00" xfId="8" xr:uid="{00000000-0005-0000-0000-000005000000}"/>
    <cellStyle name="Texte explicatif" xfId="26" builtinId="53" customBuiltin="1"/>
    <cellStyle name="Titre" xfId="1" builtinId="15" customBuiltin="1"/>
    <cellStyle name="Titre de tableau" xfId="6" xr:uid="{00000000-0005-0000-0000-000007000000}"/>
    <cellStyle name="Titre 1" xfId="2" builtinId="16" customBuiltin="1"/>
    <cellStyle name="Titre 2" xfId="3" builtinId="17" customBuiltin="1"/>
    <cellStyle name="Titre 3" xfId="4" builtinId="18" customBuiltin="1"/>
    <cellStyle name="Titre 4" xfId="5" builtinId="19" customBuiltin="1"/>
    <cellStyle name="Total" xfId="27" builtinId="25" customBuiltin="1"/>
    <cellStyle name="Vérification" xfId="23" builtinId="23" customBuiltin="1"/>
  </cellStyles>
  <dxfs count="12">
    <dxf>
      <fill>
        <patternFill>
          <fgColor indexed="64"/>
          <bgColor theme="2"/>
        </patternFill>
      </fill>
    </dxf>
    <dxf>
      <fill>
        <patternFill>
          <fgColor indexed="64"/>
          <bgColor theme="2"/>
        </patternFill>
      </fill>
    </dxf>
    <dxf>
      <fill>
        <patternFill>
          <fgColor indexed="64"/>
          <bgColor theme="2"/>
        </patternFill>
      </fill>
    </dxf>
    <dxf>
      <fill>
        <patternFill>
          <fgColor indexed="64"/>
          <bgColor theme="2"/>
        </patternFill>
      </fill>
    </dxf>
    <dxf>
      <fill>
        <patternFill>
          <fgColor indexed="64"/>
          <bgColor theme="2"/>
        </patternFill>
      </fill>
    </dxf>
    <dxf>
      <fill>
        <patternFill>
          <fgColor indexed="64"/>
          <bgColor theme="2"/>
        </patternFill>
      </fill>
    </dxf>
    <dxf>
      <fill>
        <patternFill>
          <fgColor indexed="64"/>
          <bgColor theme="2"/>
        </patternFill>
      </fill>
    </dxf>
    <dxf>
      <fill>
        <patternFill>
          <fgColor indexed="64"/>
          <bgColor theme="2"/>
        </patternFill>
      </fill>
    </dxf>
    <dxf>
      <fill>
        <patternFill patternType="solid">
          <fgColor indexed="64"/>
          <bgColor theme="2"/>
        </patternFill>
      </fill>
      <alignment horizontal="center" textRotation="0" indent="0" justifyLastLine="0" shrinkToFit="0" readingOrder="0"/>
    </dxf>
    <dxf>
      <fill>
        <patternFill>
          <fgColor indexed="64"/>
          <bgColor theme="2"/>
        </patternFill>
      </fill>
    </dxf>
    <dxf>
      <font>
        <b/>
        <i val="0"/>
        <color theme="1" tint="0.14996795556505021"/>
      </font>
      <fill>
        <patternFill patternType="solid">
          <fgColor theme="4"/>
          <bgColor theme="2"/>
        </patternFill>
      </fill>
      <border>
        <top style="thin">
          <color theme="4" tint="-0.24994659260841701"/>
        </top>
        <bottom style="thin">
          <color theme="4" tint="-0.24994659260841701"/>
        </bottom>
      </border>
    </dxf>
    <dxf>
      <font>
        <b val="0"/>
        <i val="0"/>
        <color theme="1" tint="0.14996795556505021"/>
      </font>
      <fill>
        <patternFill>
          <bgColor theme="2"/>
        </patternFill>
      </fill>
    </dxf>
  </dxfs>
  <tableStyles count="1" defaultPivotStyle="PivotStyleLight16">
    <tableStyle name="Tableau Journal des entraînements"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traînements" displayName="Entraînements" ref="B10:I12" dataDxfId="9" totalsRowDxfId="8">
  <autoFilter ref="B10:I12" xr:uid="{00000000-0009-0000-0100-000001000000}"/>
  <tableColumns count="8">
    <tableColumn id="1" xr3:uid="{00000000-0010-0000-0000-000001000000}" name="DATE" totalsRowLabel="Total" dataDxfId="7" dataCellStyle="Date du tableau"/>
    <tableColumn id="8" xr3:uid="{00000000-0010-0000-0000-000008000000}" name="ACTIVITÉ" dataDxfId="6" dataCellStyle="Notes du tableau"/>
    <tableColumn id="2" xr3:uid="{00000000-0010-0000-0000-000002000000}" name="DURÉE_x000a_(minutes)" dataDxfId="5" dataCellStyle="Style de numérotation du tableau"/>
    <tableColumn id="3" xr3:uid="{00000000-0010-0000-0000-000003000000}" name="DISTANCE_x000a_(km)" dataDxfId="4" dataCellStyle="Tableau 0.00"/>
    <tableColumn id="4" xr3:uid="{00000000-0010-0000-0000-000004000000}" name="RYTHME_x000a_(par heure)" dataDxfId="3" dataCellStyle="Tableau 0.00">
      <calculatedColumnFormula>IFERROR((60/Entraînements[[#This Row],[DURÉE
(minutes)]])*Entraînements[[#This Row],[DISTANCE
(km)]],"")</calculatedColumnFormula>
    </tableColumn>
    <tableColumn id="5" xr3:uid="{00000000-0010-0000-0000-000005000000}" name="CALORIES" dataDxfId="2" dataCellStyle="Style de numérotation du tableau"/>
    <tableColumn id="6" xr3:uid="{00000000-0010-0000-0000-000006000000}" name="POIDS" dataDxfId="1" dataCellStyle="Style de numérotation du tableau"/>
    <tableColumn id="7" xr3:uid="{00000000-0010-0000-0000-000007000000}" name="NOTES" totalsRowFunction="count" dataDxfId="0" dataCellStyle="Notes du tableau"/>
  </tableColumns>
  <tableStyleInfo name="Tableau Journal des entraînements" showFirstColumn="0" showLastColumn="0" showRowStripes="1" showColumnStripes="0"/>
  <extLst>
    <ext xmlns:x14="http://schemas.microsoft.com/office/spreadsheetml/2009/9/main" uri="{504A1905-F514-4f6f-8877-14C23A59335A}">
      <x14:table altTextSummary="Entrez les détails de l’entraînement, dont la date, l’activité, la durée, la distance, le rythme, les calories, le poids du corps et des notes éventuelles. Le rythme est calculé automatiquement"/>
    </ext>
  </extLst>
</table>
</file>

<file path=xl/theme/theme1.xml><?xml version="1.0" encoding="utf-8"?>
<a:theme xmlns:a="http://schemas.openxmlformats.org/drawingml/2006/main" name="Office Theme">
  <a:themeElements>
    <a:clrScheme name="Workout Log">
      <a:dk1>
        <a:sysClr val="windowText" lastClr="000000"/>
      </a:dk1>
      <a:lt1>
        <a:sysClr val="window" lastClr="FFFFFF"/>
      </a:lt1>
      <a:dk2>
        <a:srgbClr val="161417"/>
      </a:dk2>
      <a:lt2>
        <a:srgbClr val="F4F3EE"/>
      </a:lt2>
      <a:accent1>
        <a:srgbClr val="DF4C26"/>
      </a:accent1>
      <a:accent2>
        <a:srgbClr val="36A0CA"/>
      </a:accent2>
      <a:accent3>
        <a:srgbClr val="CAC02F"/>
      </a:accent3>
      <a:accent4>
        <a:srgbClr val="41B05B"/>
      </a:accent4>
      <a:accent5>
        <a:srgbClr val="805FA6"/>
      </a:accent5>
      <a:accent6>
        <a:srgbClr val="EF7E31"/>
      </a:accent6>
      <a:hlink>
        <a:srgbClr val="36A0CA"/>
      </a:hlink>
      <a:folHlink>
        <a:srgbClr val="805FA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I12"/>
  <sheetViews>
    <sheetView showGridLines="0" tabSelected="1" workbookViewId="0"/>
  </sheetViews>
  <sheetFormatPr baseColWidth="10" defaultColWidth="8.75" defaultRowHeight="30" customHeight="1" x14ac:dyDescent="0.2"/>
  <cols>
    <col min="1" max="1" width="2.625" style="2" customWidth="1"/>
    <col min="2" max="2" width="17.625" style="2" customWidth="1"/>
    <col min="3" max="3" width="20.625" style="2" customWidth="1"/>
    <col min="4" max="8" width="17.625" style="2" customWidth="1"/>
    <col min="9" max="9" width="21.375" style="2" customWidth="1"/>
    <col min="10" max="10" width="2.625" style="2" customWidth="1"/>
    <col min="11" max="16384" width="8.75" style="2"/>
  </cols>
  <sheetData>
    <row r="1" spans="2:9" s="1" customFormat="1" ht="39.950000000000003" customHeight="1" thickBot="1" x14ac:dyDescent="0.45">
      <c r="B1" s="15" t="s">
        <v>0</v>
      </c>
      <c r="C1" s="15"/>
      <c r="D1" s="15"/>
    </row>
    <row r="2" spans="2:9" s="5" customFormat="1" ht="30" customHeight="1" thickTop="1" x14ac:dyDescent="0.35">
      <c r="B2" s="6" t="s">
        <v>1</v>
      </c>
    </row>
    <row r="3" spans="2:9" s="5" customFormat="1" ht="30" customHeight="1" x14ac:dyDescent="0.2">
      <c r="B3" s="7" t="s">
        <v>2</v>
      </c>
      <c r="C3" s="7" t="s">
        <v>8</v>
      </c>
    </row>
    <row r="4" spans="2:9" s="5" customFormat="1" ht="30" customHeight="1" x14ac:dyDescent="0.2">
      <c r="B4" s="8">
        <f>IFERROR(AVERAGE(Entraînements[DURÉE
(minutes)]),"[TIME]")</f>
        <v>35</v>
      </c>
      <c r="C4" s="8">
        <f>IFERROR(AVERAGE(Entraînements[CALORIES]),"[CALORIES]")</f>
        <v>401.5</v>
      </c>
    </row>
    <row r="5" spans="2:9" s="5" customFormat="1" ht="30" customHeight="1" x14ac:dyDescent="0.2">
      <c r="B5" s="7" t="s">
        <v>3</v>
      </c>
      <c r="C5" s="7" t="s">
        <v>9</v>
      </c>
    </row>
    <row r="6" spans="2:9" s="5" customFormat="1" ht="30" customHeight="1" x14ac:dyDescent="0.2">
      <c r="B6" s="9">
        <f>IFERROR(AVERAGE(Entraînements[DISTANCE
(km)]),"[DISTANCE]")</f>
        <v>2.75</v>
      </c>
      <c r="C6" s="8">
        <f>IFERROR(AVERAGE(Entraînements[POIDS]),"[POIDS]")</f>
        <v>131</v>
      </c>
    </row>
    <row r="7" spans="2:9" s="5" customFormat="1" ht="30" customHeight="1" x14ac:dyDescent="0.2">
      <c r="B7" s="7" t="s">
        <v>4</v>
      </c>
    </row>
    <row r="8" spans="2:9" s="5" customFormat="1" ht="30" customHeight="1" x14ac:dyDescent="0.2">
      <c r="B8" s="9">
        <f>IFERROR((60/Durée_Moyenne__minutes)*Distance_Moyenne__miles_km,"")</f>
        <v>4.7142857142857144</v>
      </c>
    </row>
    <row r="9" spans="2:9" ht="30" customHeight="1" x14ac:dyDescent="0.35">
      <c r="B9" s="3" t="s">
        <v>5</v>
      </c>
    </row>
    <row r="10" spans="2:9" s="4" customFormat="1" ht="30" customHeight="1" x14ac:dyDescent="0.2">
      <c r="B10" s="10" t="s">
        <v>6</v>
      </c>
      <c r="C10" s="10" t="s">
        <v>10</v>
      </c>
      <c r="D10" s="10" t="s">
        <v>13</v>
      </c>
      <c r="E10" s="10" t="s">
        <v>14</v>
      </c>
      <c r="F10" s="10" t="s">
        <v>15</v>
      </c>
      <c r="G10" s="10" t="s">
        <v>16</v>
      </c>
      <c r="H10" s="10" t="s">
        <v>17</v>
      </c>
      <c r="I10" s="10" t="s">
        <v>18</v>
      </c>
    </row>
    <row r="11" spans="2:9" ht="30" customHeight="1" x14ac:dyDescent="0.2">
      <c r="B11" s="14" t="s">
        <v>7</v>
      </c>
      <c r="C11" s="11" t="s">
        <v>11</v>
      </c>
      <c r="D11" s="13">
        <v>40</v>
      </c>
      <c r="E11" s="12">
        <v>2.5</v>
      </c>
      <c r="F11" s="12">
        <f>IFERROR((60/Entraînements[[#This Row],[DURÉE
(minutes)]])*Entraînements[[#This Row],[DISTANCE
(km)]],"")</f>
        <v>3.75</v>
      </c>
      <c r="G11" s="13">
        <v>380</v>
      </c>
      <c r="H11" s="13">
        <v>132</v>
      </c>
      <c r="I11" s="11" t="s">
        <v>19</v>
      </c>
    </row>
    <row r="12" spans="2:9" ht="30" customHeight="1" x14ac:dyDescent="0.2">
      <c r="B12" s="14" t="s">
        <v>7</v>
      </c>
      <c r="C12" s="11" t="s">
        <v>12</v>
      </c>
      <c r="D12" s="13">
        <v>30</v>
      </c>
      <c r="E12" s="12">
        <v>3</v>
      </c>
      <c r="F12" s="12">
        <f>IFERROR((60/Entraînements[[#This Row],[DURÉE
(minutes)]])*Entraînements[[#This Row],[DISTANCE
(km)]],"")</f>
        <v>6</v>
      </c>
      <c r="G12" s="13">
        <v>423</v>
      </c>
      <c r="H12" s="13">
        <v>130</v>
      </c>
      <c r="I12" s="11" t="s">
        <v>19</v>
      </c>
    </row>
  </sheetData>
  <mergeCells count="1">
    <mergeCell ref="B1:D1"/>
  </mergeCells>
  <dataValidations count="22">
    <dataValidation allowBlank="1" showInputMessage="1" showErrorMessage="1" prompt="Cette feuille de calcul permet de suivre les entraînements. Une section Statistiques fournit des moyennes de durée, de distance, de calories, de poids et de rythme. Le tableau d’entraînement permet de répertorier tous les entraînements" sqref="A1" xr:uid="{00000000-0002-0000-0000-000000000000}"/>
    <dataValidation allowBlank="1" showInputMessage="1" showErrorMessage="1" prompt="Le temps moyen des entraînements est calculé automatiquement dans cette cellule" sqref="B4" xr:uid="{00000000-0002-0000-0000-000001000000}"/>
    <dataValidation allowBlank="1" showInputMessage="1" showErrorMessage="1" prompt="La moyenne des calories consommées est automatiquement calculée dans cette cellule" sqref="C4" xr:uid="{00000000-0002-0000-0000-000002000000}"/>
    <dataValidation allowBlank="1" showInputMessage="1" showErrorMessage="1" prompt="La distance moyenne est calculée automatiquement dans cette cellule" sqref="B6" xr:uid="{00000000-0002-0000-0000-000003000000}"/>
    <dataValidation allowBlank="1" showInputMessage="1" showErrorMessage="1" prompt="Le poids moyen est calculé automatiquement dans cette cellule" sqref="C6" xr:uid="{00000000-0002-0000-0000-000004000000}"/>
    <dataValidation allowBlank="1" showInputMessage="1" showErrorMessage="1" prompt="Le rythme moyen des entraînements est calculé automatiquement dans cette cellule" sqref="B8" xr:uid="{00000000-0002-0000-0000-000005000000}"/>
    <dataValidation allowBlank="1" showInputMessage="1" showErrorMessage="1" prompt="Entrez la Date de chaque entraînement dans cette colonne sous ce titre." sqref="B10" xr:uid="{00000000-0002-0000-0000-000006000000}"/>
    <dataValidation allowBlank="1" showInputMessage="1" showErrorMessage="1" prompt="Entrez l’Activité dans cette colonne sous ce titre" sqref="C10" xr:uid="{00000000-0002-0000-0000-000007000000}"/>
    <dataValidation allowBlank="1" showInputMessage="1" showErrorMessage="1" prompt="Entrez la Durée de l’entraînement en minutes dans cette colonne sous ce titre" sqref="D10" xr:uid="{00000000-0002-0000-0000-000008000000}"/>
    <dataValidation allowBlank="1" showInputMessage="1" showErrorMessage="1" prompt="Entrez la Distance en miles ou kilomètres dans cette colonne sous ce titre" sqref="E10" xr:uid="{00000000-0002-0000-0000-000009000000}"/>
    <dataValidation allowBlank="1" showInputMessage="1" showErrorMessage="1" prompt="Le rythme est calculé automatiquement dans cette colonne sous ce titre sur la base des valeurs de durée et de distance de chaque activité" sqref="F10" xr:uid="{00000000-0002-0000-0000-00000A000000}"/>
    <dataValidation allowBlank="1" showInputMessage="1" showErrorMessage="1" prompt="Entrez les Calories brûlées dans cette colonne sous ce titre" sqref="G10" xr:uid="{00000000-0002-0000-0000-00000B000000}"/>
    <dataValidation allowBlank="1" showInputMessage="1" showErrorMessage="1" prompt="Entrez le Poids dans cette colonne sous ce titre" sqref="H10" xr:uid="{00000000-0002-0000-0000-00000C000000}"/>
    <dataValidation allowBlank="1" showInputMessage="1" showErrorMessage="1" prompt="Entrez des notes dans cette colonne sous ce titre" sqref="I10" xr:uid="{00000000-0002-0000-0000-00000D000000}"/>
    <dataValidation allowBlank="1" showInputMessage="1" showErrorMessage="1" prompt="Le titre de cette feuille de calcul figure dans cette cellule" sqref="B1" xr:uid="{00000000-0002-0000-0000-00000E000000}"/>
    <dataValidation allowBlank="1" showInputMessage="1" showErrorMessage="1" prompt="Statistiques pour la Durée moyenne, Calories, Distance, Poids et Rythme sont calculés automatiquement dans les cellules B3 à C8 ci-dessous" sqref="B2" xr:uid="{00000000-0002-0000-0000-00000F000000}"/>
    <dataValidation allowBlank="1" showInputMessage="1" showErrorMessage="1" prompt="Durée moyenne en minutes est calculée automatiquement dans la cellule ci-dessous. Moyenne Calories se trouve dans la cellule située à droite" sqref="B3" xr:uid="{00000000-0002-0000-0000-000010000000}"/>
    <dataValidation allowBlank="1" showInputMessage="1" showErrorMessage="1" prompt="La Moyenne des calories consommées est automatiquement calculée dans la cellule ci-dessous" sqref="C3" xr:uid="{00000000-0002-0000-0000-000011000000}"/>
    <dataValidation allowBlank="1" showInputMessage="1" showErrorMessage="1" prompt="Distance moyenne en miles ou kilomètres est calculée automatiquement dans la cellule ci-dessous. Le poids moyen se trouve dans la cellule située à droite" sqref="B5" xr:uid="{00000000-0002-0000-0000-000012000000}"/>
    <dataValidation allowBlank="1" showInputMessage="1" showErrorMessage="1" prompt="Le Poids moyen est calculé automatiquement dans la cellule" sqref="C5" xr:uid="{00000000-0002-0000-0000-000013000000}"/>
    <dataValidation allowBlank="1" showInputMessage="1" showErrorMessage="1" prompt="Le Rythme moyen par heure est calculé automatiquement dans la cellule ci-dessous" sqref="B7" xr:uid="{00000000-0002-0000-0000-000014000000}"/>
    <dataValidation allowBlank="1" showInputMessage="1" showErrorMessage="1" prompt="Entrez les détails de l’entraînement dans le tableau ci-dessous" sqref="B9" xr:uid="{00000000-0002-0000-0000-000015000000}"/>
  </dataValidations>
  <printOptions horizontalCentered="1"/>
  <pageMargins left="0.25" right="0.25" top="0.75" bottom="0.75" header="0.3" footer="0.3"/>
  <pageSetup paperSize="9" scale="81"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10</vt:i4>
      </vt:variant>
    </vt:vector>
  </HeadingPairs>
  <TitlesOfParts>
    <vt:vector size="11" baseType="lpstr">
      <vt:lpstr>Journal des entraînements</vt:lpstr>
      <vt:lpstr>Calories_Moyenne</vt:lpstr>
      <vt:lpstr>Distance_Moyenne__miles_km</vt:lpstr>
      <vt:lpstr>Durée_Moyenne__minutes</vt:lpstr>
      <vt:lpstr>'Journal des entraînements'!Impression_des_titres</vt:lpstr>
      <vt:lpstr>Poids_Moyenne</vt:lpstr>
      <vt:lpstr>RégionTitreColonne1..C4.1</vt:lpstr>
      <vt:lpstr>RégionTitreColonne3..C6.1</vt:lpstr>
      <vt:lpstr>RégionTitreColonne5...B8.1</vt:lpstr>
      <vt:lpstr>Rythme_Moyenne__par_heure</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dcterms:created xsi:type="dcterms:W3CDTF">2018-01-10T05:57:22Z</dcterms:created>
  <dcterms:modified xsi:type="dcterms:W3CDTF">2019-04-24T10:01:56Z</dcterms:modified>
</cp:coreProperties>
</file>

<file path=docProps/custom.xml><?xml version="1.0" encoding="utf-8"?>
<Properties xmlns="http://schemas.openxmlformats.org/officeDocument/2006/custom-properties" xmlns:vt="http://schemas.openxmlformats.org/officeDocument/2006/docPropsVTypes"/>
</file>