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75" windowWidth="15480" windowHeight="11640"/>
  </bookViews>
  <sheets>
    <sheet name="Dépenses" sheetId="1" r:id="rId1"/>
  </sheets>
  <definedNames>
    <definedName name="_xlnm.Print_Area" localSheetId="0">Dépenses!$A$1:$I$54</definedName>
  </definedNames>
  <calcPr calcId="145621"/>
  <webPublishing codePage="1252"/>
</workbook>
</file>

<file path=xl/calcChain.xml><?xml version="1.0" encoding="utf-8"?>
<calcChain xmlns="http://schemas.openxmlformats.org/spreadsheetml/2006/main">
  <c r="D30" i="1" l="1"/>
  <c r="C30" i="1"/>
  <c r="F1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5" i="1"/>
  <c r="F5" i="1" s="1"/>
  <c r="E6" i="1"/>
  <c r="F6" i="1" s="1"/>
  <c r="E7" i="1"/>
  <c r="F7" i="1" s="1"/>
  <c r="E8" i="1"/>
  <c r="F8" i="1" s="1"/>
  <c r="E30" i="1" l="1"/>
  <c r="F30" i="1" s="1"/>
</calcChain>
</file>

<file path=xl/sharedStrings.xml><?xml version="1.0" encoding="utf-8"?>
<sst xmlns="http://schemas.openxmlformats.org/spreadsheetml/2006/main" count="36" uniqueCount="30">
  <si>
    <t>Personnel</t>
  </si>
  <si>
    <t>Budget</t>
  </si>
  <si>
    <t>Montant réel</t>
  </si>
  <si>
    <t>Différence (%)</t>
  </si>
  <si>
    <t>Différence (€)</t>
  </si>
  <si>
    <t>Bureau</t>
  </si>
  <si>
    <t>Magasin</t>
  </si>
  <si>
    <t>Vendeurs</t>
  </si>
  <si>
    <t>Exploitation</t>
  </si>
  <si>
    <t>Total des dépenses</t>
  </si>
  <si>
    <t>Nom de la société</t>
  </si>
  <si>
    <t>Publicité</t>
  </si>
  <si>
    <t>Dettes</t>
  </si>
  <si>
    <t>Avantages</t>
  </si>
  <si>
    <t>Fournitures</t>
  </si>
  <si>
    <t>Affranchissement</t>
  </si>
  <si>
    <t>Loyer</t>
  </si>
  <si>
    <t>Dépenses relatives aux ventes</t>
  </si>
  <si>
    <t>Impôts</t>
  </si>
  <si>
    <t>Utilitaires</t>
  </si>
  <si>
    <t>Autre</t>
  </si>
  <si>
    <t>Assurance</t>
  </si>
  <si>
    <t>Intérêts</t>
  </si>
  <si>
    <t>Téléphone</t>
  </si>
  <si>
    <t>Entretien et réparations</t>
  </si>
  <si>
    <t>Frais juridiques</t>
  </si>
  <si>
    <t>Dépréciation</t>
  </si>
  <si>
    <t>Transport</t>
  </si>
  <si>
    <t>Stockage</t>
  </si>
  <si>
    <t>BUDGET DES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</si>
</sst>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0.0%"/>
  </numFmts>
  <fonts count="6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</cellStyleXfs>
  <cellXfs count="1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5" fillId="0" borderId="0" xfId="3"/>
    <xf numFmtId="164" fontId="0" fillId="0" borderId="0" xfId="0" applyNumberFormat="1" applyFill="1" applyBorder="1" applyAlignment="1">
      <alignment vertical="center"/>
    </xf>
    <xf numFmtId="0" fontId="3" fillId="0" borderId="0" xfId="4" applyFont="1">
      <alignment horizontal="left"/>
    </xf>
    <xf numFmtId="0" fontId="3" fillId="0" borderId="0" xfId="4">
      <alignment horizontal="left"/>
    </xf>
    <xf numFmtId="0" fontId="5" fillId="0" borderId="0" xfId="2">
      <alignment horizontal="left" vertical="center"/>
    </xf>
  </cellXfs>
  <cellStyles count="5">
    <cellStyle name="Company Name" xfId="2"/>
    <cellStyle name="Date" xfId="3"/>
    <cellStyle name="Normal" xfId="0" builtinId="0" customBuiltin="1"/>
    <cellStyle name="Percent" xfId="1" builtinId="5"/>
    <cellStyle name="Title" xfId="4" builtinId="15" customBuiltin="1"/>
  </cellStyles>
  <dxfs count="25"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8" totalsRowShown="0" headerRowDxfId="19" dataDxfId="18">
  <autoFilter ref="B4:F8"/>
  <tableColumns count="5">
    <tableColumn id="1" name="Personnel" dataDxfId="17"/>
    <tableColumn id="2" name="Budget" dataDxfId="16"/>
    <tableColumn id="3" name="Montant réel" dataDxfId="15"/>
    <tableColumn id="4" name="Différence (€)" dataDxfId="14">
      <calculatedColumnFormula>SUM(Table1[Budget]-Table1[Montant réel])</calculatedColumnFormula>
    </tableColumn>
    <tableColumn id="5" name="Différence (%)" dataDxfId="13">
      <calculatedColumnFormula>IFERROR(SUM(Table1[Différence (€)]/Table1[Budget]),"")</calculatedColumnFormula>
    </tableColumn>
  </tableColumns>
  <tableStyleInfo name="Expense Budge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0:F30" totalsRowCount="1" headerRowDxfId="12" dataDxfId="11" totalsRowDxfId="10">
  <autoFilter ref="B10:F29"/>
  <tableColumns count="5">
    <tableColumn id="1" name="Exploitation" totalsRowLabel="Total des dépenses" dataDxfId="9" totalsRowDxfId="8"/>
    <tableColumn id="2" name="Budget" totalsRowFunction="custom" dataDxfId="7" totalsRowDxfId="6">
      <totalsRowFormula>SUM(Table1[Budget],Table2[Budget])</totalsRowFormula>
    </tableColumn>
    <tableColumn id="3" name="Montant réel" totalsRowFunction="custom" dataDxfId="5" totalsRowDxfId="4">
      <totalsRowFormula>SUM(Table1[Montant réel],Table2[Montant réel])</totalsRowFormula>
    </tableColumn>
    <tableColumn id="4" name="Différence (€)" totalsRowFunction="custom" dataDxfId="3" totalsRowDxfId="2">
      <calculatedColumnFormula>SUM(Table2[Budget]-Table2[Montant réel])</calculatedColumnFormula>
      <totalsRowFormula>SUM(Table1[Différence (€)],Table2[Différence (€)])</totalsRowFormula>
    </tableColumn>
    <tableColumn id="5" name="Différence (%)" totalsRowFunction="custom" dataDxfId="1" totalsRowDxfId="0">
      <calculatedColumnFormula>IFERROR(SUM(Table2[Différence (€)]/Table2[Budget]),"")</calculatedColumnFormula>
      <totalsRowFormula>IFERROR(SUM(Table2[[#Totals],[Différence (€)]]/Table2[[#Totals],[Budget]]),"")</totalsRow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view="pageLayout" workbookViewId="0">
      <selection activeCell="C5" sqref="C5:C8"/>
    </sheetView>
  </sheetViews>
  <sheetFormatPr defaultColWidth="8.88671875" defaultRowHeight="15.75" x14ac:dyDescent="0.3"/>
  <cols>
    <col min="1" max="1" width="1.109375" style="1" customWidth="1"/>
    <col min="2" max="2" width="19.5546875" style="1" customWidth="1"/>
    <col min="3" max="4" width="10.77734375" style="1" customWidth="1"/>
    <col min="5" max="6" width="14.77734375" style="1" customWidth="1"/>
    <col min="7" max="16384" width="8.88671875" style="1"/>
  </cols>
  <sheetData>
    <row r="1" spans="2:6" s="2" customFormat="1" ht="39" customHeight="1" x14ac:dyDescent="0.3">
      <c r="B1" s="13" t="s">
        <v>29</v>
      </c>
      <c r="C1" s="14"/>
      <c r="F1" s="11">
        <f ca="1">NOW()</f>
        <v>41053.707154745367</v>
      </c>
    </row>
    <row r="2" spans="2:6" s="10" customFormat="1" ht="15" customHeight="1" x14ac:dyDescent="0.3">
      <c r="B2" s="15" t="s">
        <v>10</v>
      </c>
      <c r="C2" s="15"/>
      <c r="D2" s="8"/>
      <c r="E2" s="8"/>
      <c r="F2" s="9"/>
    </row>
    <row r="3" spans="2:6" ht="15" customHeight="1" x14ac:dyDescent="0.3"/>
    <row r="4" spans="2:6" s="3" customFormat="1" ht="15" customHeight="1" x14ac:dyDescent="0.3">
      <c r="B4" s="3" t="s">
        <v>0</v>
      </c>
      <c r="C4" s="3" t="s">
        <v>1</v>
      </c>
      <c r="D4" s="3" t="s">
        <v>2</v>
      </c>
      <c r="E4" s="3" t="s">
        <v>4</v>
      </c>
      <c r="F4" s="3" t="s">
        <v>3</v>
      </c>
    </row>
    <row r="5" spans="2:6" s="3" customFormat="1" x14ac:dyDescent="0.3">
      <c r="B5" t="s">
        <v>5</v>
      </c>
      <c r="C5" s="12"/>
      <c r="D5" s="12"/>
      <c r="E5" s="12">
        <f>SUM(Table1[Budget]-Table1[Montant réel])</f>
        <v>0</v>
      </c>
      <c r="F5" s="5" t="str">
        <f>IFERROR(SUM(Table1[Différence (€)]/Table1[Budget]),"")</f>
        <v/>
      </c>
    </row>
    <row r="6" spans="2:6" s="3" customFormat="1" x14ac:dyDescent="0.3">
      <c r="B6" s="3" t="s">
        <v>6</v>
      </c>
      <c r="C6" s="12"/>
      <c r="D6" s="12"/>
      <c r="E6" s="12">
        <f>SUM(Table1[Budget]-Table1[Montant réel])</f>
        <v>0</v>
      </c>
      <c r="F6" s="6" t="str">
        <f>IFERROR(SUM(Table1[Différence (€)]/Table1[Budget]),"")</f>
        <v/>
      </c>
    </row>
    <row r="7" spans="2:6" s="3" customFormat="1" x14ac:dyDescent="0.3">
      <c r="B7" s="3" t="s">
        <v>7</v>
      </c>
      <c r="C7" s="12"/>
      <c r="D7" s="12"/>
      <c r="E7" s="12">
        <f>SUM(Table1[Budget]-Table1[Montant réel])</f>
        <v>0</v>
      </c>
      <c r="F7" s="6" t="str">
        <f>IFERROR(SUM(Table1[Différence (€)]/Table1[Budget]),"")</f>
        <v/>
      </c>
    </row>
    <row r="8" spans="2:6" s="3" customFormat="1" x14ac:dyDescent="0.3">
      <c r="B8" s="3" t="s">
        <v>20</v>
      </c>
      <c r="C8" s="12"/>
      <c r="D8" s="12"/>
      <c r="E8" s="12">
        <f>SUM(Table1[Budget]-Table1[Montant réel])</f>
        <v>0</v>
      </c>
      <c r="F8" s="6" t="str">
        <f>IFERROR(SUM(Table1[Différence (€)]/Table1[Budget]),"")</f>
        <v/>
      </c>
    </row>
    <row r="9" spans="2:6" s="3" customFormat="1" x14ac:dyDescent="0.3">
      <c r="C9" s="4"/>
      <c r="D9" s="4"/>
      <c r="E9" s="4"/>
      <c r="F9" s="6"/>
    </row>
    <row r="10" spans="2:6" s="3" customFormat="1" x14ac:dyDescent="0.3">
      <c r="B10" s="3" t="s">
        <v>8</v>
      </c>
      <c r="C10" s="3" t="s">
        <v>1</v>
      </c>
      <c r="D10" s="3" t="s">
        <v>2</v>
      </c>
      <c r="E10" s="3" t="s">
        <v>4</v>
      </c>
      <c r="F10" s="3" t="s">
        <v>3</v>
      </c>
    </row>
    <row r="11" spans="2:6" s="3" customFormat="1" x14ac:dyDescent="0.3">
      <c r="B11" s="3" t="s">
        <v>11</v>
      </c>
      <c r="C11" s="12"/>
      <c r="D11" s="12"/>
      <c r="E11" s="12">
        <f>SUM(Table2[Budget]-Table2[Montant réel])</f>
        <v>0</v>
      </c>
      <c r="F11" s="5" t="str">
        <f>IFERROR(SUM(Table2[Différence (€)]/Table2[Budget]),"")</f>
        <v/>
      </c>
    </row>
    <row r="12" spans="2:6" s="3" customFormat="1" x14ac:dyDescent="0.3">
      <c r="B12" s="3" t="s">
        <v>12</v>
      </c>
      <c r="C12" s="12"/>
      <c r="D12" s="12"/>
      <c r="E12" s="12">
        <f>SUM(Table2[Budget]-Table2[Montant réel])</f>
        <v>0</v>
      </c>
      <c r="F12" s="7" t="str">
        <f>IFERROR(SUM(Table2[Différence (€)]/Table2[Budget]),"")</f>
        <v/>
      </c>
    </row>
    <row r="13" spans="2:6" s="3" customFormat="1" x14ac:dyDescent="0.3">
      <c r="B13" s="3" t="s">
        <v>13</v>
      </c>
      <c r="C13" s="12"/>
      <c r="D13" s="12"/>
      <c r="E13" s="12">
        <f>SUM(Table2[Budget]-Table2[Montant réel])</f>
        <v>0</v>
      </c>
      <c r="F13" s="7" t="str">
        <f>IFERROR(SUM(Table2[Différence (€)]/Table2[Budget]),"")</f>
        <v/>
      </c>
    </row>
    <row r="14" spans="2:6" s="3" customFormat="1" x14ac:dyDescent="0.3">
      <c r="B14" s="3" t="s">
        <v>14</v>
      </c>
      <c r="C14" s="12"/>
      <c r="D14" s="12"/>
      <c r="E14" s="12">
        <f>SUM(Table2[Budget]-Table2[Montant réel])</f>
        <v>0</v>
      </c>
      <c r="F14" s="7" t="str">
        <f>IFERROR(SUM(Table2[Différence (€)]/Table2[Budget]),"")</f>
        <v/>
      </c>
    </row>
    <row r="15" spans="2:6" s="3" customFormat="1" x14ac:dyDescent="0.3">
      <c r="B15" s="3" t="s">
        <v>15</v>
      </c>
      <c r="C15" s="12"/>
      <c r="D15" s="12"/>
      <c r="E15" s="12">
        <f>SUM(Table2[Budget]-Table2[Montant réel])</f>
        <v>0</v>
      </c>
      <c r="F15" s="7" t="str">
        <f>IFERROR(SUM(Table2[Différence (€)]/Table2[Budget]),"")</f>
        <v/>
      </c>
    </row>
    <row r="16" spans="2:6" s="3" customFormat="1" x14ac:dyDescent="0.3">
      <c r="B16" s="3" t="s">
        <v>16</v>
      </c>
      <c r="C16" s="12"/>
      <c r="D16" s="12"/>
      <c r="E16" s="12">
        <f>SUM(Table2[Budget]-Table2[Montant réel])</f>
        <v>0</v>
      </c>
      <c r="F16" s="7" t="str">
        <f>IFERROR(SUM(Table2[Différence (€)]/Table2[Budget]),"")</f>
        <v/>
      </c>
    </row>
    <row r="17" spans="2:6" s="3" customFormat="1" x14ac:dyDescent="0.3">
      <c r="B17" s="3" t="s">
        <v>17</v>
      </c>
      <c r="C17" s="12"/>
      <c r="D17" s="12"/>
      <c r="E17" s="12">
        <f>SUM(Table2[Budget]-Table2[Montant réel])</f>
        <v>0</v>
      </c>
      <c r="F17" s="7" t="str">
        <f>IFERROR(SUM(Table2[Différence (€)]/Table2[Budget]),"")</f>
        <v/>
      </c>
    </row>
    <row r="18" spans="2:6" s="3" customFormat="1" x14ac:dyDescent="0.3">
      <c r="B18" s="3" t="s">
        <v>18</v>
      </c>
      <c r="C18" s="12"/>
      <c r="D18" s="12"/>
      <c r="E18" s="12">
        <f>SUM(Table2[Budget]-Table2[Montant réel])</f>
        <v>0</v>
      </c>
      <c r="F18" s="7" t="str">
        <f>IFERROR(SUM(Table2[Différence (€)]/Table2[Budget]),"")</f>
        <v/>
      </c>
    </row>
    <row r="19" spans="2:6" s="3" customFormat="1" x14ac:dyDescent="0.3">
      <c r="B19" s="3" t="s">
        <v>19</v>
      </c>
      <c r="C19" s="12"/>
      <c r="D19" s="12"/>
      <c r="E19" s="12">
        <f>SUM(Table2[Budget]-Table2[Montant réel])</f>
        <v>0</v>
      </c>
      <c r="F19" s="7" t="str">
        <f>IFERROR(SUM(Table2[Différence (€)]/Table2[Budget]),"")</f>
        <v/>
      </c>
    </row>
    <row r="20" spans="2:6" s="3" customFormat="1" x14ac:dyDescent="0.3">
      <c r="B20" s="3" t="s">
        <v>20</v>
      </c>
      <c r="C20" s="12"/>
      <c r="D20" s="12"/>
      <c r="E20" s="12">
        <f>SUM(Table2[Budget]-Table2[Montant réel])</f>
        <v>0</v>
      </c>
      <c r="F20" s="7" t="str">
        <f>IFERROR(SUM(Table2[Différence (€)]/Table2[Budget]),"")</f>
        <v/>
      </c>
    </row>
    <row r="21" spans="2:6" s="3" customFormat="1" x14ac:dyDescent="0.3">
      <c r="B21" s="3" t="s">
        <v>21</v>
      </c>
      <c r="C21" s="12"/>
      <c r="D21" s="12"/>
      <c r="E21" s="12">
        <f>SUM(Table2[Budget]-Table2[Montant réel])</f>
        <v>0</v>
      </c>
      <c r="F21" s="7" t="str">
        <f>IFERROR(SUM(Table2[Différence (€)]/Table2[Budget]),"")</f>
        <v/>
      </c>
    </row>
    <row r="22" spans="2:6" s="3" customFormat="1" x14ac:dyDescent="0.3">
      <c r="B22" s="3" t="s">
        <v>22</v>
      </c>
      <c r="C22" s="12"/>
      <c r="D22" s="12"/>
      <c r="E22" s="12">
        <f>SUM(Table2[Budget]-Table2[Montant réel])</f>
        <v>0</v>
      </c>
      <c r="F22" s="7" t="str">
        <f>IFERROR(SUM(Table2[Différence (€)]/Table2[Budget]),"")</f>
        <v/>
      </c>
    </row>
    <row r="23" spans="2:6" s="3" customFormat="1" x14ac:dyDescent="0.3">
      <c r="B23" s="3" t="s">
        <v>23</v>
      </c>
      <c r="C23" s="12"/>
      <c r="D23" s="12"/>
      <c r="E23" s="12">
        <f>SUM(Table2[Budget]-Table2[Montant réel])</f>
        <v>0</v>
      </c>
      <c r="F23" s="7" t="str">
        <f>IFERROR(SUM(Table2[Différence (€)]/Table2[Budget]),"")</f>
        <v/>
      </c>
    </row>
    <row r="24" spans="2:6" s="3" customFormat="1" x14ac:dyDescent="0.3">
      <c r="B24" s="3" t="s">
        <v>24</v>
      </c>
      <c r="C24" s="12"/>
      <c r="D24" s="12"/>
      <c r="E24" s="12">
        <f>SUM(Table2[Budget]-Table2[Montant réel])</f>
        <v>0</v>
      </c>
      <c r="F24" s="7" t="str">
        <f>IFERROR(SUM(Table2[Différence (€)]/Table2[Budget]),"")</f>
        <v/>
      </c>
    </row>
    <row r="25" spans="2:6" s="3" customFormat="1" x14ac:dyDescent="0.3">
      <c r="B25" s="3" t="s">
        <v>25</v>
      </c>
      <c r="C25" s="12"/>
      <c r="D25" s="12"/>
      <c r="E25" s="12">
        <f>SUM(Table2[Budget]-Table2[Montant réel])</f>
        <v>0</v>
      </c>
      <c r="F25" s="7" t="str">
        <f>IFERROR(SUM(Table2[Différence (€)]/Table2[Budget]),"")</f>
        <v/>
      </c>
    </row>
    <row r="26" spans="2:6" s="3" customFormat="1" x14ac:dyDescent="0.3">
      <c r="B26" s="3" t="s">
        <v>26</v>
      </c>
      <c r="C26" s="12"/>
      <c r="D26" s="12"/>
      <c r="E26" s="12">
        <f>SUM(Table2[Budget]-Table2[Montant réel])</f>
        <v>0</v>
      </c>
      <c r="F26" s="7" t="str">
        <f>IFERROR(SUM(Table2[Différence (€)]/Table2[Budget]),"")</f>
        <v/>
      </c>
    </row>
    <row r="27" spans="2:6" s="3" customFormat="1" x14ac:dyDescent="0.3">
      <c r="B27" s="3" t="s">
        <v>27</v>
      </c>
      <c r="C27" s="12"/>
      <c r="D27" s="12"/>
      <c r="E27" s="12">
        <f>SUM(Table2[Budget]-Table2[Montant réel])</f>
        <v>0</v>
      </c>
      <c r="F27" s="7" t="str">
        <f>IFERROR(SUM(Table2[Différence (€)]/Table2[Budget]),"")</f>
        <v/>
      </c>
    </row>
    <row r="28" spans="2:6" s="3" customFormat="1" x14ac:dyDescent="0.3">
      <c r="B28" s="3" t="s">
        <v>28</v>
      </c>
      <c r="C28" s="12"/>
      <c r="D28" s="12"/>
      <c r="E28" s="12">
        <f>SUM(Table2[Budget]-Table2[Montant réel])</f>
        <v>0</v>
      </c>
      <c r="F28" s="7" t="str">
        <f>IFERROR(SUM(Table2[Différence (€)]/Table2[Budget]),"")</f>
        <v/>
      </c>
    </row>
    <row r="29" spans="2:6" s="3" customFormat="1" x14ac:dyDescent="0.3">
      <c r="B29" s="3" t="s">
        <v>20</v>
      </c>
      <c r="C29" s="12"/>
      <c r="D29" s="12"/>
      <c r="E29" s="12">
        <f>SUM(Table2[Budget]-Table2[Montant réel])</f>
        <v>0</v>
      </c>
      <c r="F29" s="7" t="str">
        <f>IFERROR(SUM(Table2[Différence (€)]/Table2[Budget]),"")</f>
        <v/>
      </c>
    </row>
    <row r="30" spans="2:6" s="3" customFormat="1" x14ac:dyDescent="0.3">
      <c r="B30" s="3" t="s">
        <v>9</v>
      </c>
      <c r="C30" s="12">
        <f>SUM(Table1[Budget],Table2[Budget])</f>
        <v>0</v>
      </c>
      <c r="D30" s="12">
        <f>SUM(Table1[Montant réel],Table2[Montant réel])</f>
        <v>0</v>
      </c>
      <c r="E30" s="12">
        <f>SUM(Table1[Différence (€)],Table2[Différence (€)])</f>
        <v>0</v>
      </c>
      <c r="F30" s="7" t="str">
        <f>IFERROR(SUM(Table2[[#Totals],[Différence (€)]]/Table2[[#Totals],[Budget]]),"")</f>
        <v/>
      </c>
    </row>
  </sheetData>
  <mergeCells count="2">
    <mergeCell ref="B1:C1"/>
    <mergeCell ref="B2:C2"/>
  </mergeCells>
  <printOptions horizontalCentered="1"/>
  <pageMargins left="0.6" right="0.6" top="0.75" bottom="0.75" header="0.25" footer="0.25"/>
  <pageSetup orientation="portrait" horizontalDpi="4294967292" verticalDpi="3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d93d202-47fc-4405-873a-cab67cc5f1b2">english</DirectSourceMarket>
    <ApprovalStatus xmlns="6d93d202-47fc-4405-873a-cab67cc5f1b2">In Progress</ApprovalStatus>
    <MarketSpecific xmlns="6d93d202-47fc-4405-873a-cab67cc5f1b2" xsi:nil="true"/>
    <PrimaryImageGen xmlns="6d93d202-47fc-4405-873a-cab67cc5f1b2">true</PrimaryImageGen>
    <ThumbnailAssetId xmlns="6d93d202-47fc-4405-873a-cab67cc5f1b2" xsi:nil="true"/>
    <NumericId xmlns="6d93d202-47fc-4405-873a-cab67cc5f1b2">-1</NumericId>
    <TPFriendlyName xmlns="6d93d202-47fc-4405-873a-cab67cc5f1b2">Expense budget</TPFriendlyName>
    <BusinessGroup xmlns="6d93d202-47fc-4405-873a-cab67cc5f1b2" xsi:nil="true"/>
    <APEditor xmlns="6d93d202-47fc-4405-873a-cab67cc5f1b2">
      <UserInfo>
        <DisplayName>REDMOND\v-luannv</DisplayName>
        <AccountId>106</AccountId>
        <AccountType/>
      </UserInfo>
    </APEditor>
    <SourceTitle xmlns="6d93d202-47fc-4405-873a-cab67cc5f1b2">Expense budget</SourceTitle>
    <OpenTemplate xmlns="6d93d202-47fc-4405-873a-cab67cc5f1b2">true</OpenTemplate>
    <UALocComments xmlns="6d93d202-47fc-4405-873a-cab67cc5f1b2" xsi:nil="true"/>
    <ParentAssetId xmlns="6d93d202-47fc-4405-873a-cab67cc5f1b2" xsi:nil="true"/>
    <PublishStatusLookup xmlns="6d93d202-47fc-4405-873a-cab67cc5f1b2">
      <Value>86121</Value>
      <Value>454394</Value>
    </PublishStatusLookup>
    <IntlLangReviewDate xmlns="6d93d202-47fc-4405-873a-cab67cc5f1b2" xsi:nil="true"/>
    <LastPublishResultLookup xmlns="6d93d202-47fc-4405-873a-cab67cc5f1b2" xsi:nil="true"/>
    <MachineTranslated xmlns="6d93d202-47fc-4405-873a-cab67cc5f1b2" xsi:nil="true"/>
    <OriginalSourceMarket xmlns="6d93d202-47fc-4405-873a-cab67cc5f1b2">english</OriginalSourceMarket>
    <TPInstallLocation xmlns="6d93d202-47fc-4405-873a-cab67cc5f1b2">{My Templates}</TPInstallLocation>
    <APDescription xmlns="6d93d202-47fc-4405-873a-cab67cc5f1b2" xsi:nil="true"/>
    <ClipArtFilename xmlns="6d93d202-47fc-4405-873a-cab67cc5f1b2" xsi:nil="true"/>
    <ContentItem xmlns="6d93d202-47fc-4405-873a-cab67cc5f1b2" xsi:nil="true"/>
    <EditorialStatus xmlns="6d93d202-47fc-4405-873a-cab67cc5f1b2" xsi:nil="true"/>
    <PublishTargets xmlns="6d93d202-47fc-4405-873a-cab67cc5f1b2">OfficeOnline</PublishTargets>
    <TPLaunchHelpLinkType xmlns="6d93d202-47fc-4405-873a-cab67cc5f1b2">Template</TPLaunchHelpLinkType>
    <LastModifiedDateTime xmlns="6d93d202-47fc-4405-873a-cab67cc5f1b2" xsi:nil="true"/>
    <TimesCloned xmlns="6d93d202-47fc-4405-873a-cab67cc5f1b2" xsi:nil="true"/>
    <LastHandOff xmlns="6d93d202-47fc-4405-873a-cab67cc5f1b2" xsi:nil="true"/>
    <AssetStart xmlns="6d93d202-47fc-4405-873a-cab67cc5f1b2">2009-06-17T21:38:32+00:00</AssetStart>
    <Provider xmlns="6d93d202-47fc-4405-873a-cab67cc5f1b2">EY006220130</Provider>
    <AcquiredFrom xmlns="6d93d202-47fc-4405-873a-cab67cc5f1b2" xsi:nil="true"/>
    <TPClientViewer xmlns="6d93d202-47fc-4405-873a-cab67cc5f1b2">Microsoft Office Excel</TPClientViewer>
    <ArtSampleDocs xmlns="6d93d202-47fc-4405-873a-cab67cc5f1b2" xsi:nil="true"/>
    <UACurrentWords xmlns="6d93d202-47fc-4405-873a-cab67cc5f1b2">0</UACurrentWords>
    <UALocRecommendation xmlns="6d93d202-47fc-4405-873a-cab67cc5f1b2">Localize</UALocRecommendation>
    <IsDeleted xmlns="6d93d202-47fc-4405-873a-cab67cc5f1b2">false</IsDeleted>
    <ShowIn xmlns="6d93d202-47fc-4405-873a-cab67cc5f1b2">Show everywhere</ShowIn>
    <UANotes xmlns="6d93d202-47fc-4405-873a-cab67cc5f1b2" xsi:nil="true"/>
    <VoteCount xmlns="6d93d202-47fc-4405-873a-cab67cc5f1b2" xsi:nil="true"/>
    <TemplateStatus xmlns="6d93d202-47fc-4405-873a-cab67cc5f1b2" xsi:nil="true"/>
    <CSXHash xmlns="6d93d202-47fc-4405-873a-cab67cc5f1b2" xsi:nil="true"/>
    <AssetExpire xmlns="6d93d202-47fc-4405-873a-cab67cc5f1b2">2100-01-01T00:00:00+00:00</AssetExpire>
    <CSXSubmissionMarket xmlns="6d93d202-47fc-4405-873a-cab67cc5f1b2" xsi:nil="true"/>
    <DSATActionTaken xmlns="6d93d202-47fc-4405-873a-cab67cc5f1b2" xsi:nil="true"/>
    <TPExecutable xmlns="6d93d202-47fc-4405-873a-cab67cc5f1b2" xsi:nil="true"/>
    <SubmitterId xmlns="6d93d202-47fc-4405-873a-cab67cc5f1b2" xsi:nil="true"/>
    <AssetType xmlns="6d93d202-47fc-4405-873a-cab67cc5f1b2">TP</AssetType>
    <ApprovalLog xmlns="6d93d202-47fc-4405-873a-cab67cc5f1b2" xsi:nil="true"/>
    <CSXUpdate xmlns="6d93d202-47fc-4405-873a-cab67cc5f1b2">false</CSXUpdate>
    <BugNumber xmlns="6d93d202-47fc-4405-873a-cab67cc5f1b2" xsi:nil="true"/>
    <CSXSubmissionDate xmlns="6d93d202-47fc-4405-873a-cab67cc5f1b2" xsi:nil="true"/>
    <Milestone xmlns="6d93d202-47fc-4405-873a-cab67cc5f1b2" xsi:nil="true"/>
    <OriginAsset xmlns="6d93d202-47fc-4405-873a-cab67cc5f1b2" xsi:nil="true"/>
    <TPComponent xmlns="6d93d202-47fc-4405-873a-cab67cc5f1b2">EXCELFiles</TPComponent>
    <Component xmlns="64acb2c5-0a2b-4bda-bd34-58e36cbb80d2" xsi:nil="true"/>
    <Description0 xmlns="64acb2c5-0a2b-4bda-bd34-58e36cbb80d2" xsi:nil="true"/>
    <AssetId xmlns="6d93d202-47fc-4405-873a-cab67cc5f1b2">TP010089940</AssetId>
    <TPApplication xmlns="6d93d202-47fc-4405-873a-cab67cc5f1b2">Excel</TPApplication>
    <TPLaunchHelpLink xmlns="6d93d202-47fc-4405-873a-cab67cc5f1b2" xsi:nil="true"/>
    <IntlLocPriority xmlns="6d93d202-47fc-4405-873a-cab67cc5f1b2" xsi:nil="true"/>
    <PlannedPubDate xmlns="6d93d202-47fc-4405-873a-cab67cc5f1b2" xsi:nil="true"/>
    <IntlLangReviewer xmlns="6d93d202-47fc-4405-873a-cab67cc5f1b2" xsi:nil="true"/>
    <HandoffToMSDN xmlns="6d93d202-47fc-4405-873a-cab67cc5f1b2" xsi:nil="true"/>
    <CrawlForDependencies xmlns="6d93d202-47fc-4405-873a-cab67cc5f1b2">false</CrawlForDependencies>
    <TrustLevel xmlns="6d93d202-47fc-4405-873a-cab67cc5f1b2">1 Microsoft Managed Content</TrustLevel>
    <IsSearchable xmlns="6d93d202-47fc-4405-873a-cab67cc5f1b2">false</IsSearchable>
    <TPNamespace xmlns="6d93d202-47fc-4405-873a-cab67cc5f1b2">EXCEL</TPNamespace>
    <Markets xmlns="6d93d202-47fc-4405-873a-cab67cc5f1b2"/>
    <AverageRating xmlns="6d93d202-47fc-4405-873a-cab67cc5f1b2" xsi:nil="true"/>
    <UAProjectedTotalWords xmlns="6d93d202-47fc-4405-873a-cab67cc5f1b2" xsi:nil="true"/>
    <IntlLangReview xmlns="6d93d202-47fc-4405-873a-cab67cc5f1b2" xsi:nil="true"/>
    <OutputCachingOn xmlns="6d93d202-47fc-4405-873a-cab67cc5f1b2">false</OutputCachingOn>
    <APAuthor xmlns="6d93d202-47fc-4405-873a-cab67cc5f1b2">
      <UserInfo>
        <DisplayName>REDMOND\cynvey</DisplayName>
        <AccountId>269</AccountId>
        <AccountType/>
      </UserInfo>
    </APAuthor>
    <TPAppVersion xmlns="6d93d202-47fc-4405-873a-cab67cc5f1b2">11</TPAppVersion>
    <TPCommandLine xmlns="6d93d202-47fc-4405-873a-cab67cc5f1b2">{XL} /t {FilePath}</TPCommandLine>
    <Downloads xmlns="6d93d202-47fc-4405-873a-cab67cc5f1b2">0</Downloads>
    <EditorialTags xmlns="6d93d202-47fc-4405-873a-cab67cc5f1b2" xsi:nil="true"/>
    <Manager xmlns="6d93d202-47fc-4405-873a-cab67cc5f1b2" xsi:nil="true"/>
    <OOCacheId xmlns="6d93d202-47fc-4405-873a-cab67cc5f1b2" xsi:nil="true"/>
    <PolicheckWords xmlns="6d93d202-47fc-4405-873a-cab67cc5f1b2" xsi:nil="true"/>
    <FriendlyTitle xmlns="6d93d202-47fc-4405-873a-cab67cc5f1b2" xsi:nil="true"/>
    <Providers xmlns="6d93d202-47fc-4405-873a-cab67cc5f1b2" xsi:nil="true"/>
    <TemplateTemplateType xmlns="6d93d202-47fc-4405-873a-cab67cc5f1b2">Excel - Macro 12 Default</TemplateTemplateType>
    <LegacyData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67255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BlockPublish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137B49-D2E3-4E11-94EF-8A19246668C3}"/>
</file>

<file path=customXml/itemProps2.xml><?xml version="1.0" encoding="utf-8"?>
<ds:datastoreItem xmlns:ds="http://schemas.openxmlformats.org/officeDocument/2006/customXml" ds:itemID="{F937BC57-A22F-4B3D-853B-890237602A1F}"/>
</file>

<file path=customXml/itemProps3.xml><?xml version="1.0" encoding="utf-8"?>
<ds:datastoreItem xmlns:ds="http://schemas.openxmlformats.org/officeDocument/2006/customXml" ds:itemID="{8AD3A338-4AD2-4590-B145-BDC4F03600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Dépenses</vt:lpstr>
      <vt:lpstr>Dépenses!Print_Area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2006-06-14T18:51:55Z</dcterms:created>
  <dcterms:modified xsi:type="dcterms:W3CDTF">2012-05-24T11:28:18Z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6555100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