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autoCompressPictures="0"/>
  <bookViews>
    <workbookView xWindow="-75" yWindow="150" windowWidth="15480" windowHeight="8820"/>
  </bookViews>
  <sheets>
    <sheet name="Note de frais" sheetId="1" r:id="rId1"/>
  </sheets>
  <definedNames>
    <definedName name="_xlnm.Print_Area" localSheetId="0">'Note de frais'!$A$1:$J$60</definedName>
  </definedNames>
  <calcPr calcId="145621"/>
  <webPublishing codePage="1252"/>
</workbook>
</file>

<file path=xl/calcChain.xml><?xml version="1.0" encoding="utf-8"?>
<calcChain xmlns="http://schemas.openxmlformats.org/spreadsheetml/2006/main">
  <c r="L4" i="1" l="1"/>
  <c r="L5" i="1"/>
  <c r="L11" i="1"/>
  <c r="L12" i="1" s="1"/>
  <c r="L13" i="1" s="1"/>
  <c r="E12" i="1"/>
  <c r="F12" i="1"/>
  <c r="G12" i="1"/>
  <c r="H12" i="1"/>
  <c r="I12" i="1"/>
  <c r="J12" i="1"/>
  <c r="K12" i="1"/>
  <c r="L15" i="1" l="1"/>
</calcChain>
</file>

<file path=xl/sharedStrings.xml><?xml version="1.0" encoding="utf-8"?>
<sst xmlns="http://schemas.openxmlformats.org/spreadsheetml/2006/main" count="31" uniqueCount="29">
  <si>
    <t>Nom </t>
  </si>
  <si>
    <t>Service</t>
  </si>
  <si>
    <t>Responsable</t>
  </si>
  <si>
    <t>Position</t>
  </si>
  <si>
    <t>De</t>
  </si>
  <si>
    <t>À </t>
  </si>
  <si>
    <t>Date</t>
  </si>
  <si>
    <t>Compte</t>
  </si>
  <si>
    <t>Description </t>
  </si>
  <si>
    <t>Transport</t>
  </si>
  <si>
    <t>Carburant</t>
  </si>
  <si>
    <t>Repas</t>
  </si>
  <si>
    <t>Téléphone</t>
  </si>
  <si>
    <t>Sous-total</t>
  </si>
  <si>
    <t>À usage professionnel uniquement</t>
  </si>
  <si>
    <t>Hôtel</t>
  </si>
  <si>
    <t>Loisirs</t>
  </si>
  <si>
    <t>OBJET :</t>
  </si>
  <si>
    <t>NUMÉRO DE RELEVÉ :</t>
  </si>
  <si>
    <t>PÉRIODE DE PAIE :</t>
  </si>
  <si>
    <t>INFORMATIONS EMPLOYÉ :</t>
  </si>
  <si>
    <t>Total</t>
  </si>
  <si>
    <t>APPROUVÉ :</t>
  </si>
  <si>
    <t xml:space="preserve">NOTES : </t>
  </si>
  <si>
    <t>Note de frais</t>
  </si>
  <si>
    <t>Divers</t>
  </si>
  <si>
    <t>Avances en espèces</t>
  </si>
  <si>
    <t>N° de sécurité sociale</t>
  </si>
  <si>
    <t>Réf employé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</si>
</sst>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€&quot;_-;\-* #,##0.00\ &quot;€&quot;_-;_-* &quot;-&quot;??\ &quot;€&quot;_-;_-@_-"/>
    <numFmt numFmtId="165" formatCode="m/d/yyyy;;"/>
    <numFmt numFmtId="166" formatCode="[$-40C]d\-mmm\-yy;@"/>
  </numFmts>
  <fonts count="9" x14ac:knownFonts="1">
    <font>
      <sz val="10"/>
      <color theme="1"/>
      <name val="Constantia"/>
      <family val="1"/>
      <scheme val="minor"/>
    </font>
    <font>
      <sz val="10"/>
      <color theme="1"/>
      <name val="Constantia"/>
      <family val="1"/>
      <scheme val="minor"/>
    </font>
    <font>
      <i/>
      <sz val="10"/>
      <color indexed="63"/>
      <name val="Constantia"/>
      <family val="1"/>
      <scheme val="minor"/>
    </font>
    <font>
      <sz val="24"/>
      <color theme="3"/>
      <name val="Calibri"/>
      <family val="2"/>
      <scheme val="major"/>
    </font>
    <font>
      <sz val="10"/>
      <color indexed="63"/>
      <name val="Constantia"/>
      <family val="1"/>
      <scheme val="minor"/>
    </font>
    <font>
      <b/>
      <sz val="9"/>
      <color indexed="23"/>
      <name val="Constantia"/>
      <family val="1"/>
      <scheme val="minor"/>
    </font>
    <font>
      <b/>
      <sz val="10"/>
      <color indexed="63"/>
      <name val="Constantia"/>
      <family val="1"/>
      <scheme val="minor"/>
    </font>
    <font>
      <sz val="9"/>
      <color indexed="63"/>
      <name val="Constantia"/>
      <family val="1"/>
      <scheme val="minor"/>
    </font>
    <font>
      <sz val="10"/>
      <color theme="1"/>
      <name val="Constantia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auto="1"/>
      </patternFill>
    </fill>
    <fill>
      <patternFill patternType="solid">
        <fgColor theme="3" tint="0.79998168889431442"/>
        <bgColor indexed="65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indexed="23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5" fillId="0" borderId="0" xfId="0" applyFont="1" applyBorder="1" applyAlignment="1">
      <alignment wrapText="1"/>
    </xf>
    <xf numFmtId="0" fontId="4" fillId="0" borderId="0" xfId="0" applyFont="1" applyBorder="1"/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/>
    </xf>
    <xf numFmtId="0" fontId="4" fillId="0" borderId="0" xfId="0" applyFont="1"/>
    <xf numFmtId="0" fontId="1" fillId="0" borderId="0" xfId="0" applyFont="1"/>
    <xf numFmtId="0" fontId="6" fillId="0" borderId="0" xfId="0" applyFont="1" applyBorder="1"/>
    <xf numFmtId="0" fontId="1" fillId="0" borderId="0" xfId="0" applyFont="1" applyBorder="1"/>
    <xf numFmtId="166" fontId="1" fillId="0" borderId="0" xfId="0" applyNumberFormat="1" applyFont="1"/>
    <xf numFmtId="164" fontId="1" fillId="0" borderId="0" xfId="0" applyNumberFormat="1" applyFont="1"/>
    <xf numFmtId="164" fontId="1" fillId="0" borderId="0" xfId="0" applyNumberFormat="1" applyFont="1" applyBorder="1"/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 horizontal="right"/>
    </xf>
    <xf numFmtId="164" fontId="1" fillId="2" borderId="3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14" fontId="1" fillId="0" borderId="0" xfId="0" applyNumberFormat="1" applyFont="1" applyBorder="1" applyAlignment="1"/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/>
    <xf numFmtId="0" fontId="1" fillId="0" borderId="0" xfId="0" applyFont="1" applyAlignment="1">
      <alignment wrapText="1"/>
    </xf>
    <xf numFmtId="165" fontId="2" fillId="3" borderId="1" xfId="0" applyNumberFormat="1" applyFont="1" applyFill="1" applyBorder="1" applyAlignment="1"/>
    <xf numFmtId="165" fontId="4" fillId="3" borderId="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165" fontId="2" fillId="3" borderId="1" xfId="0" applyNumberFormat="1" applyFont="1" applyFill="1" applyBorder="1" applyAlignment="1">
      <alignment horizontal="left"/>
    </xf>
    <xf numFmtId="0" fontId="1" fillId="0" borderId="4" xfId="0" applyFont="1" applyBorder="1" applyAlignment="1"/>
    <xf numFmtId="0" fontId="4" fillId="0" borderId="4" xfId="0" applyFont="1" applyBorder="1" applyAlignment="1"/>
    <xf numFmtId="0" fontId="8" fillId="0" borderId="0" xfId="0" applyFont="1"/>
    <xf numFmtId="164" fontId="8" fillId="0" borderId="0" xfId="0" applyNumberFormat="1" applyFont="1" applyBorder="1"/>
    <xf numFmtId="0" fontId="1" fillId="0" borderId="1" xfId="0" applyFont="1" applyBorder="1" applyAlignment="1"/>
    <xf numFmtId="0" fontId="3" fillId="0" borderId="0" xfId="0" applyFont="1" applyBorder="1" applyAlignment="1">
      <alignment horizontal="left" vertical="top"/>
    </xf>
    <xf numFmtId="0" fontId="4" fillId="0" borderId="1" xfId="0" applyFont="1" applyBorder="1" applyAlignment="1"/>
    <xf numFmtId="0" fontId="4" fillId="0" borderId="2" xfId="0" applyFont="1" applyBorder="1" applyAlignment="1"/>
    <xf numFmtId="49" fontId="4" fillId="0" borderId="1" xfId="0" applyNumberFormat="1" applyFont="1" applyBorder="1" applyAlignment="1"/>
  </cellXfs>
  <cellStyles count="1">
    <cellStyle name="Normal" xfId="0" builtinId="0" customBuiltin="1"/>
  </cellStyles>
  <dxfs count="25">
    <dxf>
      <font>
        <u val="none"/>
        <vertAlign val="baseline"/>
        <sz val="10"/>
        <color theme="1"/>
        <name val="Constantia"/>
        <scheme val="minor"/>
      </font>
      <numFmt numFmtId="164" formatCode="_-* #,##0.00\ &quot;€&quot;_-;\-* #,##0.00\ &quot;€&quot;_-;_-* &quot;-&quot;??\ &quot;€&quot;_-;_-@_-"/>
      <border diagonalUp="0" diagonalDown="0">
        <left/>
        <right/>
        <top/>
        <bottom/>
        <vertical/>
        <horizontal/>
      </border>
    </dxf>
    <dxf>
      <font>
        <u val="none"/>
        <vertAlign val="baseline"/>
        <name val="Constantia"/>
        <scheme val="minor"/>
      </font>
      <numFmt numFmtId="164" formatCode="_-* #,##0.00\ &quot;€&quot;_-;\-* #,##0.00\ &quot;€&quot;_-;_-* &quot;-&quot;??\ &quot;€&quot;_-;_-@_-"/>
    </dxf>
    <dxf>
      <font>
        <u val="none"/>
        <vertAlign val="baseline"/>
        <sz val="10"/>
        <color theme="1"/>
        <name val="Constantia"/>
        <scheme val="minor"/>
      </font>
      <numFmt numFmtId="164" formatCode="_-* #,##0.00\ &quot;€&quot;_-;\-* #,##0.00\ &quot;€&quot;_-;_-* &quot;-&quot;??\ &quot;€&quot;_-;_-@_-"/>
      <border diagonalUp="0" diagonalDown="0">
        <left/>
        <right/>
        <top/>
        <bottom/>
        <vertical/>
        <horizontal/>
      </border>
    </dxf>
    <dxf>
      <font>
        <u val="none"/>
        <vertAlign val="baseline"/>
        <name val="Constantia"/>
        <scheme val="minor"/>
      </font>
      <numFmt numFmtId="164" formatCode="_-* #,##0.00\ &quot;€&quot;_-;\-* #,##0.00\ &quot;€&quot;_-;_-* &quot;-&quot;??\ &quot;€&quot;_-;_-@_-"/>
    </dxf>
    <dxf>
      <font>
        <u val="none"/>
        <vertAlign val="baseline"/>
        <sz val="10"/>
        <color theme="1"/>
        <name val="Constantia"/>
        <scheme val="minor"/>
      </font>
      <numFmt numFmtId="164" formatCode="_-* #,##0.00\ &quot;€&quot;_-;\-* #,##0.00\ &quot;€&quot;_-;_-* &quot;-&quot;??\ &quot;€&quot;_-;_-@_-"/>
      <border diagonalUp="0" diagonalDown="0">
        <left/>
        <right/>
        <top/>
        <bottom/>
        <vertical/>
        <horizontal/>
      </border>
    </dxf>
    <dxf>
      <font>
        <u val="none"/>
        <vertAlign val="baseline"/>
        <name val="Constantia"/>
        <scheme val="minor"/>
      </font>
      <numFmt numFmtId="164" formatCode="_-* #,##0.00\ &quot;€&quot;_-;\-* #,##0.00\ &quot;€&quot;_-;_-* &quot;-&quot;??\ &quot;€&quot;_-;_-@_-"/>
    </dxf>
    <dxf>
      <font>
        <u val="none"/>
        <vertAlign val="baseline"/>
        <sz val="10"/>
        <color theme="1"/>
        <name val="Constantia"/>
        <scheme val="minor"/>
      </font>
      <numFmt numFmtId="164" formatCode="_-* #,##0.00\ &quot;€&quot;_-;\-* #,##0.00\ &quot;€&quot;_-;_-* &quot;-&quot;??\ &quot;€&quot;_-;_-@_-"/>
      <border diagonalUp="0" diagonalDown="0">
        <left/>
        <right/>
        <top/>
        <bottom/>
        <vertical/>
        <horizontal/>
      </border>
    </dxf>
    <dxf>
      <font>
        <u val="none"/>
        <vertAlign val="baseline"/>
        <name val="Constantia"/>
        <scheme val="minor"/>
      </font>
      <numFmt numFmtId="164" formatCode="_-* #,##0.00\ &quot;€&quot;_-;\-* #,##0.00\ &quot;€&quot;_-;_-* &quot;-&quot;??\ &quot;€&quot;_-;_-@_-"/>
    </dxf>
    <dxf>
      <font>
        <u val="none"/>
        <vertAlign val="baseline"/>
        <sz val="10"/>
        <color theme="1"/>
        <name val="Constantia"/>
        <scheme val="minor"/>
      </font>
      <numFmt numFmtId="164" formatCode="_-* #,##0.00\ &quot;€&quot;_-;\-* #,##0.00\ &quot;€&quot;_-;_-* &quot;-&quot;??\ &quot;€&quot;_-;_-@_-"/>
      <border diagonalUp="0" diagonalDown="0">
        <left/>
        <right/>
        <top/>
        <bottom/>
        <vertical/>
        <horizontal/>
      </border>
    </dxf>
    <dxf>
      <font>
        <u val="none"/>
        <vertAlign val="baseline"/>
        <name val="Constantia"/>
        <scheme val="minor"/>
      </font>
      <numFmt numFmtId="164" formatCode="_-* #,##0.00\ &quot;€&quot;_-;\-* #,##0.00\ &quot;€&quot;_-;_-* &quot;-&quot;??\ &quot;€&quot;_-;_-@_-"/>
    </dxf>
    <dxf>
      <font>
        <u val="none"/>
        <vertAlign val="baseline"/>
        <sz val="10"/>
        <color theme="1"/>
        <name val="Constantia"/>
        <scheme val="minor"/>
      </font>
      <numFmt numFmtId="164" formatCode="_-* #,##0.00\ &quot;€&quot;_-;\-* #,##0.00\ &quot;€&quot;_-;_-* &quot;-&quot;??\ &quot;€&quot;_-;_-@_-"/>
      <border diagonalUp="0" diagonalDown="0">
        <left/>
        <right/>
        <top/>
        <bottom/>
        <vertical/>
        <horizontal/>
      </border>
    </dxf>
    <dxf>
      <font>
        <u val="none"/>
        <vertAlign val="baseline"/>
        <name val="Constantia"/>
        <scheme val="minor"/>
      </font>
      <numFmt numFmtId="164" formatCode="_-* #,##0.00\ &quot;€&quot;_-;\-* #,##0.00\ &quot;€&quot;_-;_-* &quot;-&quot;??\ &quot;€&quot;_-;_-@_-"/>
    </dxf>
    <dxf>
      <font>
        <u val="none"/>
        <vertAlign val="baseline"/>
        <sz val="10"/>
        <color theme="1"/>
        <name val="Constantia"/>
        <scheme val="minor"/>
      </font>
      <numFmt numFmtId="164" formatCode="_-* #,##0.00\ &quot;€&quot;_-;\-* #,##0.00\ &quot;€&quot;_-;_-* &quot;-&quot;??\ &quot;€&quot;_-;_-@_-"/>
      <border diagonalUp="0" diagonalDown="0">
        <left/>
        <right/>
        <top/>
        <bottom/>
        <vertical/>
        <horizontal/>
      </border>
    </dxf>
    <dxf>
      <font>
        <u val="none"/>
        <vertAlign val="baseline"/>
        <name val="Constantia"/>
        <scheme val="minor"/>
      </font>
      <numFmt numFmtId="164" formatCode="_-* #,##0.00\ &quot;€&quot;_-;\-* #,##0.00\ &quot;€&quot;_-;_-* &quot;-&quot;??\ &quot;€&quot;_-;_-@_-"/>
    </dxf>
    <dxf>
      <font>
        <u val="none"/>
        <vertAlign val="baseline"/>
        <sz val="10"/>
        <color theme="1"/>
        <name val="Constantia"/>
        <scheme val="minor"/>
      </font>
      <numFmt numFmtId="164" formatCode="_-* #,##0.00\ &quot;€&quot;_-;\-* #,##0.00\ &quot;€&quot;_-;_-* &quot;-&quot;??\ &quot;€&quot;_-;_-@_-"/>
      <border diagonalUp="0" diagonalDown="0">
        <left/>
        <right/>
        <top/>
        <bottom/>
        <vertical/>
        <horizontal/>
      </border>
    </dxf>
    <dxf>
      <font>
        <u val="none"/>
        <vertAlign val="baseline"/>
        <name val="Constantia"/>
        <scheme val="minor"/>
      </font>
      <numFmt numFmtId="164" formatCode="_-* #,##0.00\ &quot;€&quot;_-;\-* #,##0.00\ &quot;€&quot;_-;_-* &quot;-&quot;??\ &quot;€&quot;_-;_-@_-"/>
    </dxf>
    <dxf>
      <font>
        <u val="none"/>
        <vertAlign val="baseline"/>
        <sz val="10"/>
        <color theme="1"/>
        <name val="Constantia"/>
        <scheme val="minor"/>
      </font>
    </dxf>
    <dxf>
      <font>
        <u val="none"/>
        <vertAlign val="baseline"/>
        <sz val="10"/>
        <color theme="1"/>
        <name val="Constantia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sz val="10"/>
        <color theme="1"/>
        <name val="Constantia"/>
        <scheme val="minor"/>
      </font>
    </dxf>
    <dxf>
      <font>
        <u val="none"/>
        <vertAlign val="baseline"/>
        <name val="Constantia"/>
        <scheme val="minor"/>
      </font>
    </dxf>
    <dxf>
      <font>
        <u val="none"/>
        <vertAlign val="baseline"/>
        <sz val="10"/>
        <color theme="1"/>
        <name val="Constantia"/>
        <scheme val="minor"/>
      </font>
    </dxf>
    <dxf>
      <font>
        <u val="none"/>
        <vertAlign val="baseline"/>
        <name val="Constantia"/>
        <scheme val="minor"/>
      </font>
      <numFmt numFmtId="166" formatCode="[$-40C]d\-mmm\-yy;@"/>
    </dxf>
    <dxf>
      <font>
        <u val="none"/>
        <vertAlign val="baseline"/>
        <name val="Constantia"/>
        <scheme val="minor"/>
      </font>
    </dxf>
    <dxf>
      <font>
        <u val="none"/>
        <vertAlign val="baseline"/>
        <name val="Constantia"/>
        <scheme val="minor"/>
      </font>
    </dxf>
    <dxf>
      <font>
        <u val="none"/>
        <vertAlign val="baseline"/>
        <name val="Constantia"/>
        <scheme val="minor"/>
      </font>
      <alignment horizontal="general" vertical="bottom" textRotation="0" wrapText="1" indent="0" justifyLastLine="0" shrinkToFit="0" readingOrder="0"/>
    </dxf>
  </dxfs>
  <tableStyles count="0" defaultTableStyle="TableStyleMedium9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au1" ref="B10:L12" totalsRowCount="1" headerRowDxfId="24" dataDxfId="23" totalsRowDxfId="22">
  <autoFilter ref="B10:L11"/>
  <tableColumns count="11">
    <tableColumn id="1" name="Date" totalsRowLabel="Total" dataDxfId="21" totalsRowDxfId="20"/>
    <tableColumn id="2" name="Compte" dataDxfId="19" totalsRowDxfId="18"/>
    <tableColumn id="3" name="Description " dataDxfId="17" totalsRowDxfId="16"/>
    <tableColumn id="4" name="Hôtel" totalsRowFunction="sum" dataDxfId="15" totalsRowDxfId="14"/>
    <tableColumn id="5" name="Transport" totalsRowFunction="sum" dataDxfId="13" totalsRowDxfId="12"/>
    <tableColumn id="6" name="Carburant" totalsRowFunction="sum" dataDxfId="11" totalsRowDxfId="10"/>
    <tableColumn id="7" name="Repas" totalsRowFunction="sum" dataDxfId="9" totalsRowDxfId="8"/>
    <tableColumn id="8" name="Téléphone" totalsRowFunction="sum" dataDxfId="7" totalsRowDxfId="6"/>
    <tableColumn id="10" name="Loisirs" totalsRowFunction="sum" dataDxfId="5" totalsRowDxfId="4"/>
    <tableColumn id="11" name="Divers" totalsRowFunction="sum" dataDxfId="3" totalsRowDxfId="2"/>
    <tableColumn id="9" name="Total" totalsRowFunction="sum" dataDxfId="1" totalsRowDxfId="0">
      <calculatedColumnFormula>SUM(Tableau1[[#This Row],[Hôtel]:[Divers]])</calculatedColumnFormula>
    </tableColumn>
  </tableColumns>
  <tableStyleInfo name="TableStyleMedium23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Débit">
  <a:themeElements>
    <a:clrScheme name="Capitaux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918485"/>
      </a:accent3>
      <a:accent4>
        <a:srgbClr val="956251"/>
      </a:accent4>
      <a:accent5>
        <a:srgbClr val="855D5D"/>
      </a:accent5>
      <a:accent6>
        <a:srgbClr val="A28E6A"/>
      </a:accent6>
      <a:hlink>
        <a:srgbClr val="CC9900"/>
      </a:hlink>
      <a:folHlink>
        <a:srgbClr val="96A9A9"/>
      </a:folHlink>
    </a:clrScheme>
    <a:fontScheme name="Débit">
      <a:majorFont>
        <a:latin typeface="Calibri"/>
        <a:ea typeface=""/>
        <a:cs typeface=""/>
        <a:font script="Jpan" typeface="ＭＳ Ｐゴシック"/>
        <a:font script="Hang" typeface="HY중고딕"/>
        <a:font script="Hans" typeface="宋体"/>
        <a:font script="Hant" typeface="微軟正黑體"/>
        <a:font script="Arab" typeface="Traditional Arabic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nstantia"/>
        <a:ea typeface=""/>
        <a:cs typeface=""/>
        <a:font script="Jpan" typeface="HGP明朝E"/>
        <a:font script="Hang" typeface="HY신명조"/>
        <a:font script="Hans" typeface="仿宋_GB2312"/>
        <a:font script="Hant" typeface="新細明體"/>
        <a:font script="Arab" typeface="Majalla UI"/>
        <a:font script="Hebr" typeface="David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Débit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30000"/>
              </a:schemeClr>
            </a:gs>
            <a:gs pos="43000">
              <a:schemeClr val="phClr">
                <a:tint val="44000"/>
                <a:satMod val="165000"/>
              </a:schemeClr>
            </a:gs>
            <a:gs pos="93000">
              <a:schemeClr val="phClr">
                <a:tint val="15000"/>
                <a:satMod val="165000"/>
              </a:schemeClr>
            </a:gs>
            <a:gs pos="100000">
              <a:schemeClr val="phClr">
                <a:tint val="5000"/>
                <a:satMod val="250000"/>
              </a:schemeClr>
            </a:gs>
          </a:gsLst>
          <a:path path="circle">
            <a:fillToRect l="100000" t="200000" r="100000" b="40000"/>
          </a:path>
        </a:gradFill>
        <a:gradFill rotWithShape="1">
          <a:gsLst>
            <a:gs pos="0">
              <a:schemeClr val="phClr">
                <a:tint val="98000"/>
                <a:shade val="25000"/>
                <a:satMod val="250000"/>
              </a:schemeClr>
            </a:gs>
            <a:gs pos="68000">
              <a:schemeClr val="phClr">
                <a:tint val="86000"/>
                <a:satMod val="115000"/>
              </a:schemeClr>
            </a:gs>
            <a:gs pos="100000">
              <a:schemeClr val="phClr">
                <a:tint val="50000"/>
                <a:satMod val="150000"/>
              </a:schemeClr>
            </a:gs>
          </a:gsLst>
          <a:path path="circle">
            <a:fillToRect l="100000" t="200000" r="100000" b="40000"/>
          </a:path>
        </a:gradFill>
      </a:fillStyleLst>
      <a:lnStyleLst>
        <a:ln w="6985" cap="flat" cmpd="sng" algn="ctr">
          <a:solidFill>
            <a:schemeClr val="phClr">
              <a:shade val="50000"/>
              <a:satMod val="103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  <a:scene3d>
            <a:camera prst="orthographicFront" fov="0">
              <a:rot lat="0" lon="0" rev="0"/>
            </a:camera>
            <a:lightRig rig="glow" dir="tl">
              <a:rot lat="0" lon="0" rev="900000"/>
            </a:lightRig>
          </a:scene3d>
          <a:sp3d prstMaterial="powder"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400000"/>
              </a:schemeClr>
            </a:gs>
            <a:gs pos="25000">
              <a:schemeClr val="phClr">
                <a:tint val="83000"/>
                <a:satMod val="300000"/>
              </a:schemeClr>
            </a:gs>
            <a:gs pos="100000">
              <a:schemeClr val="phClr">
                <a:shade val="15000"/>
                <a:satMod val="300000"/>
              </a:schemeClr>
            </a:gs>
          </a:gsLst>
          <a:path path="circle">
            <a:fillToRect l="10000" t="180000" r="10000" b="5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5000"/>
                <a:satMod val="150000"/>
              </a:schemeClr>
            </a:duotone>
          </a:blip>
          <a:tile tx="0" ty="0" sx="70000" sy="70000" flip="none" algn="ctr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17"/>
  <sheetViews>
    <sheetView showGridLines="0" tabSelected="1" view="pageLayout" workbookViewId="0">
      <selection activeCell="C4" sqref="C4:D4"/>
    </sheetView>
  </sheetViews>
  <sheetFormatPr defaultRowHeight="12.75" x14ac:dyDescent="0.2"/>
  <cols>
    <col min="1" max="1" width="0.5703125" style="7" customWidth="1"/>
    <col min="2" max="2" width="15.7109375" style="7" customWidth="1"/>
    <col min="3" max="3" width="11" style="7" customWidth="1"/>
    <col min="4" max="4" width="29.140625" style="7" customWidth="1"/>
    <col min="5" max="5" width="9.5703125" style="7" customWidth="1"/>
    <col min="6" max="6" width="13.5703125" style="7" customWidth="1"/>
    <col min="7" max="7" width="8.140625" style="7" customWidth="1"/>
    <col min="8" max="9" width="10" style="7" customWidth="1"/>
    <col min="10" max="10" width="16.7109375" style="7" customWidth="1"/>
    <col min="11" max="11" width="8.5703125" style="7" customWidth="1"/>
    <col min="12" max="12" width="15.7109375" style="7" customWidth="1"/>
    <col min="13" max="16384" width="9.140625" style="7"/>
  </cols>
  <sheetData>
    <row r="1" spans="1:13" s="19" customFormat="1" ht="24" customHeight="1" x14ac:dyDescent="0.2">
      <c r="B1" s="20"/>
      <c r="C1" s="20"/>
      <c r="D1" s="20"/>
      <c r="E1" s="20"/>
      <c r="F1" s="20"/>
      <c r="G1" s="20"/>
      <c r="H1" s="20"/>
      <c r="I1" s="20"/>
      <c r="J1" s="25" t="s">
        <v>14</v>
      </c>
      <c r="K1" s="29"/>
      <c r="L1" s="29"/>
    </row>
    <row r="2" spans="1:13" ht="24" customHeight="1" x14ac:dyDescent="0.2">
      <c r="B2" s="35" t="s">
        <v>24</v>
      </c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3" ht="24" customHeight="1" x14ac:dyDescent="0.2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3" ht="24" customHeight="1" x14ac:dyDescent="0.2">
      <c r="A4" s="9"/>
      <c r="B4" s="1" t="s">
        <v>17</v>
      </c>
      <c r="C4" s="36"/>
      <c r="D4" s="36"/>
      <c r="E4" s="2"/>
      <c r="F4" s="3" t="s">
        <v>18</v>
      </c>
      <c r="G4" s="36"/>
      <c r="H4" s="36"/>
      <c r="I4"/>
      <c r="J4" s="4" t="s">
        <v>19</v>
      </c>
      <c r="K4" s="27" t="s">
        <v>4</v>
      </c>
      <c r="L4" s="26">
        <f>MIN(Tableau1[Date])</f>
        <v>0</v>
      </c>
    </row>
    <row r="5" spans="1:13" ht="24" customHeight="1" x14ac:dyDescent="0.2">
      <c r="B5" s="2"/>
      <c r="C5" s="6"/>
      <c r="D5" s="6"/>
      <c r="E5" s="6"/>
      <c r="F5" s="6"/>
      <c r="G5" s="6"/>
      <c r="H5" s="6"/>
      <c r="K5" s="5" t="s">
        <v>5</v>
      </c>
      <c r="L5" s="26">
        <f>MAX(Tableau1[Date])</f>
        <v>0</v>
      </c>
    </row>
    <row r="6" spans="1:13" x14ac:dyDescent="0.2">
      <c r="B6" s="23" t="s">
        <v>20</v>
      </c>
      <c r="C6" s="8"/>
      <c r="D6" s="2"/>
      <c r="E6" s="2"/>
      <c r="F6" s="2"/>
      <c r="G6" s="6"/>
    </row>
    <row r="7" spans="1:13" ht="24" customHeight="1" x14ac:dyDescent="0.2">
      <c r="B7" s="28" t="s">
        <v>0</v>
      </c>
      <c r="C7" s="36"/>
      <c r="D7" s="36"/>
      <c r="F7" s="28" t="s">
        <v>3</v>
      </c>
      <c r="G7" s="36"/>
      <c r="H7" s="36"/>
      <c r="J7" s="28" t="s">
        <v>27</v>
      </c>
      <c r="K7" s="38"/>
      <c r="L7" s="38"/>
      <c r="M7" s="21"/>
    </row>
    <row r="8" spans="1:13" ht="24" customHeight="1" x14ac:dyDescent="0.2">
      <c r="B8" s="28" t="s">
        <v>1</v>
      </c>
      <c r="C8" s="37"/>
      <c r="D8" s="37"/>
      <c r="F8" s="28" t="s">
        <v>2</v>
      </c>
      <c r="G8" s="37"/>
      <c r="H8" s="37"/>
      <c r="J8" s="28" t="s">
        <v>28</v>
      </c>
      <c r="K8" s="38"/>
      <c r="L8" s="38"/>
      <c r="M8" s="21"/>
    </row>
    <row r="9" spans="1:13" ht="24" customHeight="1" x14ac:dyDescent="0.2"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3" s="22" customFormat="1" ht="24" customHeight="1" x14ac:dyDescent="0.2">
      <c r="B10" s="24" t="s">
        <v>6</v>
      </c>
      <c r="C10" s="24" t="s">
        <v>7</v>
      </c>
      <c r="D10" s="24" t="s">
        <v>8</v>
      </c>
      <c r="E10" s="24" t="s">
        <v>15</v>
      </c>
      <c r="F10" s="24" t="s">
        <v>9</v>
      </c>
      <c r="G10" s="24" t="s">
        <v>10</v>
      </c>
      <c r="H10" s="24" t="s">
        <v>11</v>
      </c>
      <c r="I10" s="24" t="s">
        <v>12</v>
      </c>
      <c r="J10" s="24" t="s">
        <v>16</v>
      </c>
      <c r="K10" s="24" t="s">
        <v>25</v>
      </c>
      <c r="L10" s="24" t="s">
        <v>21</v>
      </c>
      <c r="M10" s="7"/>
    </row>
    <row r="11" spans="1:13" x14ac:dyDescent="0.2">
      <c r="B11" s="10"/>
      <c r="D11" s="24"/>
      <c r="E11" s="11"/>
      <c r="F11" s="11"/>
      <c r="G11" s="11"/>
      <c r="H11" s="11"/>
      <c r="I11" s="11"/>
      <c r="J11" s="11"/>
      <c r="K11" s="11"/>
      <c r="L11" s="12">
        <f>SUM(Tableau1[[#This Row],[Hôtel]:[Divers]])</f>
        <v>0</v>
      </c>
    </row>
    <row r="12" spans="1:13" x14ac:dyDescent="0.2">
      <c r="B12" s="32" t="s">
        <v>21</v>
      </c>
      <c r="C12" s="32"/>
      <c r="D12" s="32"/>
      <c r="E12" s="33">
        <f>SUBTOTAL(109,Tableau1[Hôtel])</f>
        <v>0</v>
      </c>
      <c r="F12" s="33">
        <f>SUBTOTAL(109,Tableau1[Transport])</f>
        <v>0</v>
      </c>
      <c r="G12" s="33">
        <f>SUBTOTAL(109,Tableau1[Carburant])</f>
        <v>0</v>
      </c>
      <c r="H12" s="33">
        <f>SUBTOTAL(109,Tableau1[Repas])</f>
        <v>0</v>
      </c>
      <c r="I12" s="33">
        <f>SUBTOTAL(109,Tableau1[Téléphone])</f>
        <v>0</v>
      </c>
      <c r="J12" s="33">
        <f>SUBTOTAL(109,Tableau1[Loisirs])</f>
        <v>0</v>
      </c>
      <c r="K12" s="33">
        <f>SUBTOTAL(109,Tableau1[Divers])</f>
        <v>0</v>
      </c>
      <c r="L12" s="33">
        <f>SUBTOTAL(109,Tableau1[Total])</f>
        <v>0</v>
      </c>
    </row>
    <row r="13" spans="1:13" x14ac:dyDescent="0.2">
      <c r="C13" s="13"/>
      <c r="D13" s="13"/>
      <c r="E13" s="13"/>
      <c r="F13" s="13"/>
      <c r="G13" s="13"/>
      <c r="H13" s="13"/>
      <c r="I13" s="13"/>
      <c r="K13" s="14" t="s">
        <v>13</v>
      </c>
      <c r="L13" s="15">
        <f>SUM(Tableau1[[#Totals],[Total]])</f>
        <v>0</v>
      </c>
    </row>
    <row r="14" spans="1:13" x14ac:dyDescent="0.2">
      <c r="C14" s="13"/>
      <c r="D14" s="13"/>
      <c r="E14" s="13"/>
      <c r="F14" s="13"/>
      <c r="G14" s="13"/>
      <c r="H14" s="13"/>
      <c r="I14" s="13"/>
      <c r="K14" s="17" t="s">
        <v>26</v>
      </c>
      <c r="L14" s="15"/>
    </row>
    <row r="15" spans="1:13" x14ac:dyDescent="0.2">
      <c r="B15" s="16" t="s">
        <v>22</v>
      </c>
      <c r="C15" s="34"/>
      <c r="D15" s="34"/>
      <c r="E15" s="34"/>
      <c r="F15" s="16" t="s">
        <v>23</v>
      </c>
      <c r="G15" s="34"/>
      <c r="H15" s="34"/>
      <c r="I15" s="34"/>
      <c r="K15" s="17" t="s">
        <v>21</v>
      </c>
      <c r="L15" s="15">
        <f>(L13-L14)</f>
        <v>0</v>
      </c>
    </row>
    <row r="16" spans="1:13" x14ac:dyDescent="0.2">
      <c r="C16" s="30"/>
      <c r="D16" s="30"/>
      <c r="E16" s="30"/>
      <c r="F16" s="18"/>
      <c r="G16" s="31"/>
      <c r="H16" s="31"/>
      <c r="I16" s="31"/>
    </row>
    <row r="17" spans="3:9" x14ac:dyDescent="0.2">
      <c r="C17" s="34"/>
      <c r="D17" s="34"/>
      <c r="E17" s="34"/>
      <c r="G17" s="34"/>
      <c r="H17" s="34"/>
      <c r="I17" s="34"/>
    </row>
  </sheetData>
  <mergeCells count="13">
    <mergeCell ref="C17:E17"/>
    <mergeCell ref="G17:I17"/>
    <mergeCell ref="C15:E15"/>
    <mergeCell ref="G15:I15"/>
    <mergeCell ref="B2:L3"/>
    <mergeCell ref="C4:D4"/>
    <mergeCell ref="C7:D7"/>
    <mergeCell ref="G4:H4"/>
    <mergeCell ref="C8:D8"/>
    <mergeCell ref="G8:H8"/>
    <mergeCell ref="G7:H7"/>
    <mergeCell ref="K7:L7"/>
    <mergeCell ref="K8:L8"/>
  </mergeCells>
  <phoneticPr fontId="0" type="noConversion"/>
  <pageMargins left="0.5" right="0.5" top="0.75" bottom="0.75" header="0.5" footer="0.5"/>
  <pageSetup scale="88" fitToHeight="0" orientation="landscape" horizontalDpi="200" verticalDpi="200" r:id="rId1"/>
  <headerFooter alignWithMargins="0">
    <oddHeader>&amp;C&amp;"-,Regular"Nom de la société</oddHeader>
    <oddFooter>&amp;C&amp;"-,Regular"Page &amp;P de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9924D1ECC420D47A2456556BC94F7370400BDF4491DEA4973499845289601F88B9F" ma:contentTypeVersion="55" ma:contentTypeDescription="Create a new document." ma:contentTypeScope="" ma:versionID="41eb558a2b826e6e4f9defd990175bec">
  <xsd:schema xmlns:xsd="http://www.w3.org/2001/XMLSchema" xmlns:xs="http://www.w3.org/2001/XMLSchema" xmlns:p="http://schemas.microsoft.com/office/2006/metadata/properties" xmlns:ns2="6d93d202-47fc-4405-873a-cab67cc5f1b2" xmlns:ns3="64acb2c5-0a2b-4bda-bd34-58e36cbb80d2" targetNamespace="http://schemas.microsoft.com/office/2006/metadata/properties" ma:root="true" ma:fieldsID="19deea0185cf7bc57eee9b90b1ba2ace" ns2:_="" ns3:_="">
    <xsd:import namespace="6d93d202-47fc-4405-873a-cab67cc5f1b2"/>
    <xsd:import namespace="64acb2c5-0a2b-4bda-bd34-58e36cbb80d2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93d202-47fc-4405-873a-cab67cc5f1b2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dc79c007-7f28-4db9-9ba1-525d19a3279b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80C6DD30-196A-4C6B-B1BF-A43F3B8ACD4F}" ma:internalName="CSXSubmissionMarket" ma:readOnly="false" ma:showField="MarketName" ma:web="6d93d202-47fc-4405-873a-cab67cc5f1b2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bb16b974-ed24-4278-8820-8e232d38904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7E2D4CA2-442A-4FDA-AA57-71B8C7B2C53C}" ma:internalName="InProjectListLookup" ma:readOnly="true" ma:showField="InProjectList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fd9a49dc-3dbf-4047-b62d-1d587abe7b40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7E2D4CA2-442A-4FDA-AA57-71B8C7B2C53C}" ma:internalName="LastCompleteVersionLookup" ma:readOnly="true" ma:showField="LastCompleteVersion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7E2D4CA2-442A-4FDA-AA57-71B8C7B2C53C}" ma:internalName="LastPreviewErrorLookup" ma:readOnly="true" ma:showField="LastPreviewError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7E2D4CA2-442A-4FDA-AA57-71B8C7B2C53C}" ma:internalName="LastPreviewResultLookup" ma:readOnly="true" ma:showField="LastPreviewResult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7E2D4CA2-442A-4FDA-AA57-71B8C7B2C53C}" ma:internalName="LastPreviewAttemptDateLookup" ma:readOnly="true" ma:showField="LastPreviewAttemptDat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7E2D4CA2-442A-4FDA-AA57-71B8C7B2C53C}" ma:internalName="LastPreviewedByLookup" ma:readOnly="true" ma:showField="LastPreviewedBy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7E2D4CA2-442A-4FDA-AA57-71B8C7B2C53C}" ma:internalName="LastPreviewTimeLookup" ma:readOnly="true" ma:showField="LastPreviewTim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7E2D4CA2-442A-4FDA-AA57-71B8C7B2C53C}" ma:internalName="LastPreviewVersionLookup" ma:readOnly="true" ma:showField="LastPreviewVersion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7E2D4CA2-442A-4FDA-AA57-71B8C7B2C53C}" ma:internalName="LastPublishErrorLookup" ma:readOnly="true" ma:showField="LastPublishError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7E2D4CA2-442A-4FDA-AA57-71B8C7B2C53C}" ma:internalName="LastPublishResultLookup" ma:readOnly="true" ma:showField="LastPublishResult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7E2D4CA2-442A-4FDA-AA57-71B8C7B2C53C}" ma:internalName="LastPublishAttemptDateLookup" ma:readOnly="true" ma:showField="LastPublishAttemptDat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7E2D4CA2-442A-4FDA-AA57-71B8C7B2C53C}" ma:internalName="LastPublishedByLookup" ma:readOnly="true" ma:showField="LastPublishedBy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7E2D4CA2-442A-4FDA-AA57-71B8C7B2C53C}" ma:internalName="LastPublishTimeLookup" ma:readOnly="true" ma:showField="LastPublishTim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7E2D4CA2-442A-4FDA-AA57-71B8C7B2C53C}" ma:internalName="LastPublishVersionLookup" ma:readOnly="true" ma:showField="LastPublishVersion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4CDE398E-75A7-4993-8C61-2BFD31F64754}" ma:internalName="LocLastLocAttemptVersionLookup" ma:readOnly="false" ma:showField="LastLocAttemptVersion" ma:web="6d93d202-47fc-4405-873a-cab67cc5f1b2">
      <xsd:simpleType>
        <xsd:restriction base="dms:Lookup"/>
      </xsd:simpleType>
    </xsd:element>
    <xsd:element name="LocLastLocAttemptVersionTypeLookup" ma:index="72" nillable="true" ma:displayName="Loc Last Loc Attempt Version Type" ma:default="" ma:list="{4CDE398E-75A7-4993-8C61-2BFD31F64754}" ma:internalName="LocLastLocAttemptVersionTypeLookup" ma:readOnly="true" ma:showField="LastLocAttemptVersionType" ma:web="6d93d202-47fc-4405-873a-cab67cc5f1b2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4CDE398E-75A7-4993-8C61-2BFD31F64754}" ma:internalName="LocNewPublishedVersionLookup" ma:readOnly="true" ma:showField="NewPublishedVersion" ma:web="6d93d202-47fc-4405-873a-cab67cc5f1b2">
      <xsd:simpleType>
        <xsd:restriction base="dms:Lookup"/>
      </xsd:simpleType>
    </xsd:element>
    <xsd:element name="LocOverallHandbackStatusLookup" ma:index="76" nillable="true" ma:displayName="Loc Overall Handback Status" ma:default="" ma:list="{4CDE398E-75A7-4993-8C61-2BFD31F64754}" ma:internalName="LocOverallHandbackStatusLookup" ma:readOnly="true" ma:showField="OverallHandbackStatus" ma:web="6d93d202-47fc-4405-873a-cab67cc5f1b2">
      <xsd:simpleType>
        <xsd:restriction base="dms:Lookup"/>
      </xsd:simpleType>
    </xsd:element>
    <xsd:element name="LocOverallLocStatusLookup" ma:index="77" nillable="true" ma:displayName="Loc Overall Localize Status" ma:default="" ma:list="{4CDE398E-75A7-4993-8C61-2BFD31F64754}" ma:internalName="LocOverallLocStatusLookup" ma:readOnly="true" ma:showField="OverallLocStatus" ma:web="6d93d202-47fc-4405-873a-cab67cc5f1b2">
      <xsd:simpleType>
        <xsd:restriction base="dms:Lookup"/>
      </xsd:simpleType>
    </xsd:element>
    <xsd:element name="LocOverallPreviewStatusLookup" ma:index="78" nillable="true" ma:displayName="Loc Overall Preview Status" ma:default="" ma:list="{4CDE398E-75A7-4993-8C61-2BFD31F64754}" ma:internalName="LocOverallPreviewStatusLookup" ma:readOnly="true" ma:showField="OverallPreviewStatus" ma:web="6d93d202-47fc-4405-873a-cab67cc5f1b2">
      <xsd:simpleType>
        <xsd:restriction base="dms:Lookup"/>
      </xsd:simpleType>
    </xsd:element>
    <xsd:element name="LocOverallPublishStatusLookup" ma:index="79" nillable="true" ma:displayName="Loc Overall Publish Status" ma:default="" ma:list="{4CDE398E-75A7-4993-8C61-2BFD31F64754}" ma:internalName="LocOverallPublishStatusLookup" ma:readOnly="true" ma:showField="OverallPublishStatus" ma:web="6d93d202-47fc-4405-873a-cab67cc5f1b2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4CDE398E-75A7-4993-8C61-2BFD31F64754}" ma:internalName="LocProcessedForHandoffsLookup" ma:readOnly="true" ma:showField="ProcessedForHandoffs" ma:web="6d93d202-47fc-4405-873a-cab67cc5f1b2">
      <xsd:simpleType>
        <xsd:restriction base="dms:Lookup"/>
      </xsd:simpleType>
    </xsd:element>
    <xsd:element name="LocProcessedForMarketsLookup" ma:index="82" nillable="true" ma:displayName="Loc Processed For Markets" ma:default="" ma:list="{4CDE398E-75A7-4993-8C61-2BFD31F64754}" ma:internalName="LocProcessedForMarketsLookup" ma:readOnly="true" ma:showField="ProcessedForMarkets" ma:web="6d93d202-47fc-4405-873a-cab67cc5f1b2">
      <xsd:simpleType>
        <xsd:restriction base="dms:Lookup"/>
      </xsd:simpleType>
    </xsd:element>
    <xsd:element name="LocPublishedDependentAssetsLookup" ma:index="83" nillable="true" ma:displayName="Loc Published Dependent Assets" ma:default="" ma:list="{4CDE398E-75A7-4993-8C61-2BFD31F64754}" ma:internalName="LocPublishedDependentAssetsLookup" ma:readOnly="true" ma:showField="PublishedDependentAssets" ma:web="6d93d202-47fc-4405-873a-cab67cc5f1b2">
      <xsd:simpleType>
        <xsd:restriction base="dms:Lookup"/>
      </xsd:simpleType>
    </xsd:element>
    <xsd:element name="LocPublishedLinkedAssetsLookup" ma:index="84" nillable="true" ma:displayName="Loc Published Linked Assets" ma:default="" ma:list="{4CDE398E-75A7-4993-8C61-2BFD31F64754}" ma:internalName="LocPublishedLinkedAssetsLookup" ma:readOnly="true" ma:showField="PublishedLinkedAssets" ma:web="6d93d202-47fc-4405-873a-cab67cc5f1b2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db560eb5-700a-4f94-8fda-b57de4261f12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80C6DD30-196A-4C6B-B1BF-A43F3B8ACD4F}" ma:internalName="Markets" ma:readOnly="false" ma:showField="MarketNam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7E2D4CA2-442A-4FDA-AA57-71B8C7B2C53C}" ma:internalName="NumOfRatingsLookup" ma:readOnly="true" ma:showField="NumOfRatings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7E2D4CA2-442A-4FDA-AA57-71B8C7B2C53C}" ma:internalName="PublishStatusLookup" ma:readOnly="false" ma:showField="PublishStatus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6e3f7319-fb8f-4449-8902-000ab73a856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11d213f5-ec09-44b6-a8be-9da225be7a8d}" ma:internalName="TaxCatchAll" ma:showField="CatchAllData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11d213f5-ec09-44b6-a8be-9da225be7a8d}" ma:internalName="TaxCatchAllLabel" ma:readOnly="true" ma:showField="CatchAllDataLabel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acb2c5-0a2b-4bda-bd34-58e36cbb80d2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6d93d202-47fc-4405-873a-cab67cc5f1b2">english</DirectSourceMarket>
    <ApprovalStatus xmlns="6d93d202-47fc-4405-873a-cab67cc5f1b2">In Progress</ApprovalStatus>
    <MarketSpecific xmlns="6d93d202-47fc-4405-873a-cab67cc5f1b2" xsi:nil="true"/>
    <PrimaryImageGen xmlns="6d93d202-47fc-4405-873a-cab67cc5f1b2">true</PrimaryImageGen>
    <ThumbnailAssetId xmlns="6d93d202-47fc-4405-873a-cab67cc5f1b2" xsi:nil="true"/>
    <NumericId xmlns="6d93d202-47fc-4405-873a-cab67cc5f1b2">-1</NumericId>
    <TPFriendlyName xmlns="6d93d202-47fc-4405-873a-cab67cc5f1b2">Expense report</TPFriendlyName>
    <BusinessGroup xmlns="6d93d202-47fc-4405-873a-cab67cc5f1b2" xsi:nil="true"/>
    <APEditor xmlns="6d93d202-47fc-4405-873a-cab67cc5f1b2">
      <UserInfo>
        <DisplayName>REDMOND\v-luannv</DisplayName>
        <AccountId>106</AccountId>
        <AccountType/>
      </UserInfo>
    </APEditor>
    <SourceTitle xmlns="6d93d202-47fc-4405-873a-cab67cc5f1b2">Expense report</SourceTitle>
    <OpenTemplate xmlns="6d93d202-47fc-4405-873a-cab67cc5f1b2">true</OpenTemplate>
    <UALocComments xmlns="6d93d202-47fc-4405-873a-cab67cc5f1b2" xsi:nil="true"/>
    <ParentAssetId xmlns="6d93d202-47fc-4405-873a-cab67cc5f1b2" xsi:nil="true"/>
    <PublishStatusLookup xmlns="6d93d202-47fc-4405-873a-cab67cc5f1b2">
      <Value>86094</Value>
      <Value>460282</Value>
    </PublishStatusLookup>
    <IntlLangReviewDate xmlns="6d93d202-47fc-4405-873a-cab67cc5f1b2" xsi:nil="true"/>
    <LastPublishResultLookup xmlns="6d93d202-47fc-4405-873a-cab67cc5f1b2" xsi:nil="true"/>
    <MachineTranslated xmlns="6d93d202-47fc-4405-873a-cab67cc5f1b2" xsi:nil="true"/>
    <OriginalSourceMarket xmlns="6d93d202-47fc-4405-873a-cab67cc5f1b2">english</OriginalSourceMarket>
    <TPInstallLocation xmlns="6d93d202-47fc-4405-873a-cab67cc5f1b2">{My Templates}</TPInstallLocation>
    <APDescription xmlns="6d93d202-47fc-4405-873a-cab67cc5f1b2" xsi:nil="true"/>
    <ClipArtFilename xmlns="6d93d202-47fc-4405-873a-cab67cc5f1b2" xsi:nil="true"/>
    <ContentItem xmlns="6d93d202-47fc-4405-873a-cab67cc5f1b2" xsi:nil="true"/>
    <EditorialStatus xmlns="6d93d202-47fc-4405-873a-cab67cc5f1b2" xsi:nil="true"/>
    <PublishTargets xmlns="6d93d202-47fc-4405-873a-cab67cc5f1b2">OfficeOnline</PublishTargets>
    <TPLaunchHelpLinkType xmlns="6d93d202-47fc-4405-873a-cab67cc5f1b2">Template</TPLaunchHelpLinkType>
    <LastModifiedDateTime xmlns="6d93d202-47fc-4405-873a-cab67cc5f1b2" xsi:nil="true"/>
    <TimesCloned xmlns="6d93d202-47fc-4405-873a-cab67cc5f1b2" xsi:nil="true"/>
    <LastHandOff xmlns="6d93d202-47fc-4405-873a-cab67cc5f1b2" xsi:nil="true"/>
    <AssetStart xmlns="6d93d202-47fc-4405-873a-cab67cc5f1b2">2009-06-17T21:37:25+00:00</AssetStart>
    <Provider xmlns="6d93d202-47fc-4405-873a-cab67cc5f1b2">EY006220130</Provider>
    <AcquiredFrom xmlns="6d93d202-47fc-4405-873a-cab67cc5f1b2" xsi:nil="true"/>
    <TPClientViewer xmlns="6d93d202-47fc-4405-873a-cab67cc5f1b2">Microsoft Office Excel</TPClientViewer>
    <ArtSampleDocs xmlns="6d93d202-47fc-4405-873a-cab67cc5f1b2" xsi:nil="true"/>
    <UACurrentWords xmlns="6d93d202-47fc-4405-873a-cab67cc5f1b2">0</UACurrentWords>
    <UALocRecommendation xmlns="6d93d202-47fc-4405-873a-cab67cc5f1b2">Localize</UALocRecommendation>
    <IsDeleted xmlns="6d93d202-47fc-4405-873a-cab67cc5f1b2">false</IsDeleted>
    <ShowIn xmlns="6d93d202-47fc-4405-873a-cab67cc5f1b2">Show everywhere</ShowIn>
    <UANotes xmlns="6d93d202-47fc-4405-873a-cab67cc5f1b2">in the box</UANotes>
    <VoteCount xmlns="6d93d202-47fc-4405-873a-cab67cc5f1b2" xsi:nil="true"/>
    <TemplateStatus xmlns="6d93d202-47fc-4405-873a-cab67cc5f1b2" xsi:nil="true"/>
    <CSXHash xmlns="6d93d202-47fc-4405-873a-cab67cc5f1b2" xsi:nil="true"/>
    <AssetExpire xmlns="6d93d202-47fc-4405-873a-cab67cc5f1b2">2100-01-01T00:00:00+00:00</AssetExpire>
    <CSXSubmissionMarket xmlns="6d93d202-47fc-4405-873a-cab67cc5f1b2" xsi:nil="true"/>
    <DSATActionTaken xmlns="6d93d202-47fc-4405-873a-cab67cc5f1b2" xsi:nil="true"/>
    <TPExecutable xmlns="6d93d202-47fc-4405-873a-cab67cc5f1b2" xsi:nil="true"/>
    <SubmitterId xmlns="6d93d202-47fc-4405-873a-cab67cc5f1b2" xsi:nil="true"/>
    <AssetType xmlns="6d93d202-47fc-4405-873a-cab67cc5f1b2">TP</AssetType>
    <ApprovalLog xmlns="6d93d202-47fc-4405-873a-cab67cc5f1b2" xsi:nil="true"/>
    <CSXUpdate xmlns="6d93d202-47fc-4405-873a-cab67cc5f1b2">false</CSXUpdate>
    <BugNumber xmlns="6d93d202-47fc-4405-873a-cab67cc5f1b2" xsi:nil="true"/>
    <CSXSubmissionDate xmlns="6d93d202-47fc-4405-873a-cab67cc5f1b2" xsi:nil="true"/>
    <Milestone xmlns="6d93d202-47fc-4405-873a-cab67cc5f1b2" xsi:nil="true"/>
    <OriginAsset xmlns="6d93d202-47fc-4405-873a-cab67cc5f1b2" xsi:nil="true"/>
    <TPComponent xmlns="6d93d202-47fc-4405-873a-cab67cc5f1b2">EXCELFiles</TPComponent>
    <Component xmlns="64acb2c5-0a2b-4bda-bd34-58e36cbb80d2" xsi:nil="true"/>
    <Description0 xmlns="64acb2c5-0a2b-4bda-bd34-58e36cbb80d2" xsi:nil="true"/>
    <AssetId xmlns="6d93d202-47fc-4405-873a-cab67cc5f1b2">TP010073879</AssetId>
    <TPApplication xmlns="6d93d202-47fc-4405-873a-cab67cc5f1b2">Excel</TPApplication>
    <TPLaunchHelpLink xmlns="6d93d202-47fc-4405-873a-cab67cc5f1b2" xsi:nil="true"/>
    <IntlLocPriority xmlns="6d93d202-47fc-4405-873a-cab67cc5f1b2" xsi:nil="true"/>
    <PlannedPubDate xmlns="6d93d202-47fc-4405-873a-cab67cc5f1b2" xsi:nil="true"/>
    <IntlLangReviewer xmlns="6d93d202-47fc-4405-873a-cab67cc5f1b2" xsi:nil="true"/>
    <HandoffToMSDN xmlns="6d93d202-47fc-4405-873a-cab67cc5f1b2" xsi:nil="true"/>
    <CrawlForDependencies xmlns="6d93d202-47fc-4405-873a-cab67cc5f1b2">false</CrawlForDependencies>
    <TrustLevel xmlns="6d93d202-47fc-4405-873a-cab67cc5f1b2">1 Microsoft Managed Content</TrustLevel>
    <IsSearchable xmlns="6d93d202-47fc-4405-873a-cab67cc5f1b2">false</IsSearchable>
    <TPNamespace xmlns="6d93d202-47fc-4405-873a-cab67cc5f1b2">EXCEL</TPNamespace>
    <Markets xmlns="6d93d202-47fc-4405-873a-cab67cc5f1b2"/>
    <AverageRating xmlns="6d93d202-47fc-4405-873a-cab67cc5f1b2" xsi:nil="true"/>
    <UAProjectedTotalWords xmlns="6d93d202-47fc-4405-873a-cab67cc5f1b2" xsi:nil="true"/>
    <IntlLangReview xmlns="6d93d202-47fc-4405-873a-cab67cc5f1b2" xsi:nil="true"/>
    <OutputCachingOn xmlns="6d93d202-47fc-4405-873a-cab67cc5f1b2">false</OutputCachingOn>
    <APAuthor xmlns="6d93d202-47fc-4405-873a-cab67cc5f1b2">
      <UserInfo>
        <DisplayName>REDMOND\cynvey</DisplayName>
        <AccountId>269</AccountId>
        <AccountType/>
      </UserInfo>
    </APAuthor>
    <TPAppVersion xmlns="6d93d202-47fc-4405-873a-cab67cc5f1b2">11</TPAppVersion>
    <TPCommandLine xmlns="6d93d202-47fc-4405-873a-cab67cc5f1b2">{XL} /t {FilePath}</TPCommandLine>
    <Downloads xmlns="6d93d202-47fc-4405-873a-cab67cc5f1b2">0</Downloads>
    <EditorialTags xmlns="6d93d202-47fc-4405-873a-cab67cc5f1b2" xsi:nil="true"/>
    <Manager xmlns="6d93d202-47fc-4405-873a-cab67cc5f1b2" xsi:nil="true"/>
    <OOCacheId xmlns="6d93d202-47fc-4405-873a-cab67cc5f1b2" xsi:nil="true"/>
    <PolicheckWords xmlns="6d93d202-47fc-4405-873a-cab67cc5f1b2" xsi:nil="true"/>
    <FriendlyTitle xmlns="6d93d202-47fc-4405-873a-cab67cc5f1b2" xsi:nil="true"/>
    <Providers xmlns="6d93d202-47fc-4405-873a-cab67cc5f1b2" xsi:nil="true"/>
    <TemplateTemplateType xmlns="6d93d202-47fc-4405-873a-cab67cc5f1b2">Excel - Macro 12 Default</TemplateTemplateType>
    <LegacyData xmlns="6d93d202-47fc-4405-873a-cab67cc5f1b2" xsi:nil="true"/>
    <LocManualTestRequired xmlns="6d93d202-47fc-4405-873a-cab67cc5f1b2" xsi:nil="true"/>
    <LocalizationTagsTaxHTField0 xmlns="6d93d202-47fc-4405-873a-cab67cc5f1b2">
      <Terms xmlns="http://schemas.microsoft.com/office/infopath/2007/PartnerControls"/>
    </LocalizationTagsTaxHTField0>
    <CampaignTagsTaxHTField0 xmlns="6d93d202-47fc-4405-873a-cab67cc5f1b2">
      <Terms xmlns="http://schemas.microsoft.com/office/infopath/2007/PartnerControls"/>
    </CampaignTagsTaxHTField0>
    <LocLastLocAttemptVersionLookup xmlns="6d93d202-47fc-4405-873a-cab67cc5f1b2">67148</LocLastLocAttemptVersionLookup>
    <InternalTagsTaxHTField0 xmlns="6d93d202-47fc-4405-873a-cab67cc5f1b2">
      <Terms xmlns="http://schemas.microsoft.com/office/infopath/2007/PartnerControls"/>
    </InternalTagsTaxHTField0>
    <LocProcessedForMarketsLookup xmlns="6d93d202-47fc-4405-873a-cab67cc5f1b2" xsi:nil="true"/>
    <LocRecommendedHandoff xmlns="6d93d202-47fc-4405-873a-cab67cc5f1b2" xsi:nil="true"/>
    <LocOverallPreviewStatusLookup xmlns="6d93d202-47fc-4405-873a-cab67cc5f1b2" xsi:nil="true"/>
    <LocOverallPublishStatusLookup xmlns="6d93d202-47fc-4405-873a-cab67cc5f1b2" xsi:nil="true"/>
    <LocProcessedForHandoffsLookup xmlns="6d93d202-47fc-4405-873a-cab67cc5f1b2" xsi:nil="true"/>
    <LocLastLocAttemptVersionTypeLookup xmlns="6d93d202-47fc-4405-873a-cab67cc5f1b2" xsi:nil="true"/>
    <LocOverallHandbackStatusLookup xmlns="6d93d202-47fc-4405-873a-cab67cc5f1b2" xsi:nil="true"/>
    <BlockPublish xmlns="6d93d202-47fc-4405-873a-cab67cc5f1b2" xsi:nil="true"/>
    <LocComments xmlns="6d93d202-47fc-4405-873a-cab67cc5f1b2" xsi:nil="true"/>
    <TaxCatchAll xmlns="6d93d202-47fc-4405-873a-cab67cc5f1b2"/>
    <RecommendationsModifier xmlns="6d93d202-47fc-4405-873a-cab67cc5f1b2" xsi:nil="true"/>
    <ScenarioTagsTaxHTField0 xmlns="6d93d202-47fc-4405-873a-cab67cc5f1b2">
      <Terms xmlns="http://schemas.microsoft.com/office/infopath/2007/PartnerControls"/>
    </ScenarioTagsTaxHTField0>
    <FeatureTagsTaxHTField0 xmlns="6d93d202-47fc-4405-873a-cab67cc5f1b2">
      <Terms xmlns="http://schemas.microsoft.com/office/infopath/2007/PartnerControls"/>
    </FeatureTagsTaxHTField0>
    <LocOverallLocStatusLookup xmlns="6d93d202-47fc-4405-873a-cab67cc5f1b2" xsi:nil="true"/>
    <LocPublishedLinkedAssetsLookup xmlns="6d93d202-47fc-4405-873a-cab67cc5f1b2" xsi:nil="true"/>
    <LocNewPublishedVersionLookup xmlns="6d93d202-47fc-4405-873a-cab67cc5f1b2" xsi:nil="true"/>
    <LocPublishedDependentAssetsLookup xmlns="6d93d202-47fc-4405-873a-cab67cc5f1b2" xsi:nil="true"/>
    <OriginalRelease xmlns="6d93d202-47fc-4405-873a-cab67cc5f1b2">14</OriginalRelease>
    <LocMarketGroupTiers2 xmlns="6d93d202-47fc-4405-873a-cab67cc5f1b2" xsi:nil="true"/>
  </documentManagement>
</p:properties>
</file>

<file path=customXml/itemProps1.xml><?xml version="1.0" encoding="utf-8"?>
<ds:datastoreItem xmlns:ds="http://schemas.openxmlformats.org/officeDocument/2006/customXml" ds:itemID="{16111E4D-4FA7-4AF4-9BF0-33B1FAA81705}"/>
</file>

<file path=customXml/itemProps2.xml><?xml version="1.0" encoding="utf-8"?>
<ds:datastoreItem xmlns:ds="http://schemas.openxmlformats.org/officeDocument/2006/customXml" ds:itemID="{FF0394D8-A56E-4468-B718-422C91C6B908}"/>
</file>

<file path=customXml/itemProps3.xml><?xml version="1.0" encoding="utf-8"?>
<ds:datastoreItem xmlns:ds="http://schemas.openxmlformats.org/officeDocument/2006/customXml" ds:itemID="{81718177-1848-47CE-8F6B-15D7A4503A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Note de frais</vt:lpstr>
      <vt:lpstr>'Note de frais'!Print_Area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 report</dc:title>
  <dc:subject/>
  <dc:creator>Microsoft Corporation</dc:creator>
  <cp:keywords/>
  <dc:description/>
  <cp:lastModifiedBy>AWS CFM Account</cp:lastModifiedBy>
  <dcterms:created xsi:type="dcterms:W3CDTF">2006-09-15T17:54:18Z</dcterms:created>
  <dcterms:modified xsi:type="dcterms:W3CDTF">2012-05-30T10:26:37Z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LCID">
    <vt:i4>1036</vt:i4>
  </property>
  <property fmtid="{D5CDD505-2E9C-101B-9397-08002B2CF9AE}" pid="3" name="_Version">
    <vt:lpwstr>0908</vt:lpwstr>
  </property>
  <property fmtid="{D5CDD505-2E9C-101B-9397-08002B2CF9AE}" pid="4" name="ContentTypeId">
    <vt:lpwstr>0x01010069924D1ECC420D47A2456556BC94F7370400BDF4491DEA4973499845289601F88B9F</vt:lpwstr>
  </property>
  <property fmtid="{D5CDD505-2E9C-101B-9397-08002B2CF9AE}" pid="5" name="ImageGenCounter">
    <vt:i4>0</vt:i4>
  </property>
  <property fmtid="{D5CDD505-2E9C-101B-9397-08002B2CF9AE}" pid="6" name="ImageGenStatus">
    <vt:i4>0</vt:i4>
  </property>
  <property fmtid="{D5CDD505-2E9C-101B-9397-08002B2CF9AE}" pid="7" name="PolicheckStatus">
    <vt:i4>0</vt:i4>
  </property>
  <property fmtid="{D5CDD505-2E9C-101B-9397-08002B2CF9AE}" pid="8" name="Applications">
    <vt:lpwstr>11;#Excel 12;#67;#Template 12;#393;#Excel 14</vt:lpwstr>
  </property>
  <property fmtid="{D5CDD505-2E9C-101B-9397-08002B2CF9AE}" pid="9" name="PolicheckCounter">
    <vt:i4>0</vt:i4>
  </property>
  <property fmtid="{D5CDD505-2E9C-101B-9397-08002B2CF9AE}" pid="10" name="APTrustLevel">
    <vt:r8>1</vt:r8>
  </property>
  <property fmtid="{D5CDD505-2E9C-101B-9397-08002B2CF9AE}" pid="11" name="Order">
    <vt:r8>6552400</vt:r8>
  </property>
  <property fmtid="{D5CDD505-2E9C-101B-9397-08002B2CF9AE}" pid="12" name="HiddenCategoryTags">
    <vt:lpwstr/>
  </property>
  <property fmtid="{D5CDD505-2E9C-101B-9397-08002B2CF9AE}" pid="13" name="InternalTags">
    <vt:lpwstr/>
  </property>
  <property fmtid="{D5CDD505-2E9C-101B-9397-08002B2CF9AE}" pid="14" name="FeatureTags">
    <vt:lpwstr/>
  </property>
  <property fmtid="{D5CDD505-2E9C-101B-9397-08002B2CF9AE}" pid="15" name="LocalizationTags">
    <vt:lpwstr/>
  </property>
  <property fmtid="{D5CDD505-2E9C-101B-9397-08002B2CF9AE}" pid="16" name="CategoryTags">
    <vt:lpwstr/>
  </property>
  <property fmtid="{D5CDD505-2E9C-101B-9397-08002B2CF9AE}" pid="17" name="CampaignTags">
    <vt:lpwstr/>
  </property>
  <property fmtid="{D5CDD505-2E9C-101B-9397-08002B2CF9AE}" pid="18" name="ScenarioTags">
    <vt:lpwstr/>
  </property>
</Properties>
</file>