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21.xml" ContentType="application/vnd.openxmlformats-officedocument.spreadsheetml.table+xml"/>
  <Override PartName="/xl/tables/table12.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0"/>
  <workbookPr filterPrivacy="1"/>
  <xr:revisionPtr revIDLastSave="0" documentId="13_ncr:1_{E840FFB8-2134-4A9F-BDFD-2B24FE7A7CD9}" xr6:coauthVersionLast="47" xr6:coauthVersionMax="47" xr10:uidLastSave="{00000000-0000-0000-0000-000000000000}"/>
  <bookViews>
    <workbookView xWindow="-110" yWindow="-110" windowWidth="25820" windowHeight="14020" xr2:uid="{00000000-000D-0000-FFFF-FFFF00000000}"/>
  </bookViews>
  <sheets>
    <sheet name="COMMENT UTILISER CE CLASSEUR" sheetId="2" r:id="rId1"/>
    <sheet name="RELEVÉ DE NOTES" sheetId="1" r:id="rId2"/>
  </sheets>
  <definedNames>
    <definedName name="DernièreLigne">MAX(IFERROR(MATCH(REPT("z",255),'RELEVÉ DE NOTES'!$G:$G),0),IFERROR(MATCH(9.99E+307,'RELEVÉ DE NOTES'!$G:$G),0))</definedName>
    <definedName name="_xlnm.Print_Titles" localSheetId="1">'RELEVÉ DE NOTES'!$6:$6</definedName>
    <definedName name="NoteLettre">'RELEVÉ DE NOTES'!$I$3:$U$3</definedName>
    <definedName name="NoteMoy">'RELEVÉ DE NOTES'!$I$2:$U$2</definedName>
    <definedName name="NoteMPC">'RELEVÉ DE NOTES'!$I$4:$U$4</definedName>
    <definedName name="TableNotes">'RELEVÉ DE NOTES'!$I$1:$U$4</definedName>
    <definedName name="_xlnm.Print_Area" localSheetId="1">'RELEVÉ DE NOTES'!$A$1:$U$4</definedName>
    <definedName name="ZoneÀImprimer">'RELEVÉ DE NOTES'!$B$2:INDEX('RELEVÉ DE NOTES'!$G:$G,DernièreLigne,1)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1" l="1"/>
  <c r="D9" i="1" l="1"/>
  <c r="E9" i="1" s="1"/>
  <c r="G9" i="1"/>
  <c r="D8" i="1"/>
  <c r="E8" i="1" s="1"/>
  <c r="G8" i="1"/>
  <c r="G7" i="1"/>
  <c r="F7" i="1"/>
  <c r="F9" i="1" l="1"/>
  <c r="F8" i="1"/>
  <c r="E7" i="1"/>
</calcChain>
</file>

<file path=xl/sharedStrings.xml><?xml version="1.0" encoding="utf-8"?>
<sst xmlns="http://schemas.openxmlformats.org/spreadsheetml/2006/main" count="63" uniqueCount="56">
  <si>
    <t>Ce relevé de notes permet de calculer des notes lorsque plusieurs activités contribuent de la même manière au calcul de la note finale.</t>
  </si>
  <si>
    <t>2. Personnalisez la table Note et MPC afin de l’adapter à votre système de notation.</t>
  </si>
  <si>
    <t>3. Entrez le nom des activités (par exemple, « Questionnaire 1 ») et les notes en commençant dans la cellule H7 de la feuille de calcul Relevé de notes et en allant aussi loin à droite que vous le souhaitez. Les valeurs des colonnes « Moyenne », « Note sous forme de lettre », « MPC » et « Manquant » sont calculées automatiquement. Vous pouvez aussi les remplacer. La colonne « Manquant » indique le nombre d’activités pour lesquelles l’étudiant n’a aucune note.</t>
  </si>
  <si>
    <t>Lycée Carnot</t>
  </si>
  <si>
    <t>Nom de l'étudiant(e)</t>
  </si>
  <si>
    <t>Camille Brunelle</t>
  </si>
  <si>
    <t>Romain Petit</t>
  </si>
  <si>
    <t>Alix Margand</t>
  </si>
  <si>
    <t>ID d’étudiant</t>
  </si>
  <si>
    <t>Moyen</t>
  </si>
  <si>
    <t>2022/Automne/T2</t>
  </si>
  <si>
    <t>Études sociales/projet de fin d'études</t>
  </si>
  <si>
    <t>Enseignant : Isabelle Deniger</t>
  </si>
  <si>
    <t>NOTE</t>
  </si>
  <si>
    <t>MPC</t>
  </si>
  <si>
    <t>Manquant</t>
  </si>
  <si>
    <t>Colonne1</t>
  </si>
  <si>
    <t>Note sous forme de lettre</t>
  </si>
  <si>
    <t>Devoir 1</t>
  </si>
  <si>
    <t>Colonne2</t>
  </si>
  <si>
    <t>F</t>
  </si>
  <si>
    <t>Devoir 2</t>
  </si>
  <si>
    <t>Colonne3</t>
  </si>
  <si>
    <t>D-</t>
  </si>
  <si>
    <t>Questionnaire 1</t>
  </si>
  <si>
    <t>Colonne4</t>
  </si>
  <si>
    <t>D</t>
  </si>
  <si>
    <t>Questionnaire 2</t>
  </si>
  <si>
    <t>Colonne5</t>
  </si>
  <si>
    <t>D+</t>
  </si>
  <si>
    <t>Colonne6</t>
  </si>
  <si>
    <t>C-</t>
  </si>
  <si>
    <t>Devoir 3</t>
  </si>
  <si>
    <t>Colonne7</t>
  </si>
  <si>
    <t>C</t>
  </si>
  <si>
    <t>Devoir 4</t>
  </si>
  <si>
    <t>Colonne8</t>
  </si>
  <si>
    <t>C+</t>
  </si>
  <si>
    <t>Questionnaire 3</t>
  </si>
  <si>
    <t>Colonne9</t>
  </si>
  <si>
    <t>B-</t>
  </si>
  <si>
    <t>Colonne10</t>
  </si>
  <si>
    <t>B</t>
  </si>
  <si>
    <t>Colonne11</t>
  </si>
  <si>
    <t>B+</t>
  </si>
  <si>
    <t>Colonne12</t>
  </si>
  <si>
    <t>A-</t>
  </si>
  <si>
    <t>Colonne13</t>
  </si>
  <si>
    <t>A</t>
  </si>
  <si>
    <t>Colonne14</t>
  </si>
  <si>
    <t>A+</t>
  </si>
  <si>
    <t>Texte 1</t>
  </si>
  <si>
    <t>Texte 2</t>
  </si>
  <si>
    <r>
      <t>Instructions :</t>
    </r>
    <r>
      <rPr>
        <sz val="9"/>
        <color rgb="FF000000"/>
        <rFont val="Century Gothic"/>
        <family val="2"/>
        <scheme val="minor"/>
      </rPr>
      <t xml:space="preserve"> </t>
    </r>
    <r>
      <rPr>
        <sz val="9"/>
        <color theme="5" tint="-0.499984740745262"/>
        <rFont val="Century Gothic"/>
        <family val="2"/>
        <scheme val="minor"/>
      </rPr>
      <t>Pensez à enregistrer des copies de vos notes par mesure de précaution.</t>
    </r>
  </si>
  <si>
    <t>1. Indiquez le nom de l’établissement, les informations relatives au cours, le nom des étudiants et éventuellement leur identifiant.</t>
  </si>
  <si>
    <t>Remarque : la zone d’impression est dynamique et n’affiche pas la table des notes ou la zone des activités. Utilisez la commande Zone d’impression du menu Mise en page pour modifier la zone à imprimer.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</si>
</sst>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
  </numFmts>
  <fonts count="24" x14ac:knownFonts="1">
    <font>
      <sz val="8"/>
      <color theme="1"/>
      <name val="Century Gothic"/>
      <family val="2"/>
      <scheme val="minor"/>
    </font>
    <font>
      <sz val="11"/>
      <color theme="1"/>
      <name val="Century Gothic"/>
      <family val="2"/>
      <scheme val="minor"/>
    </font>
    <font>
      <b/>
      <sz val="18"/>
      <color theme="4" tint="-0.499984740745262"/>
      <name val="Corbel"/>
      <family val="2"/>
      <scheme val="major"/>
    </font>
    <font>
      <i/>
      <sz val="12"/>
      <color theme="1" tint="0.24994659260841701"/>
      <name val="Corbel"/>
      <family val="2"/>
      <scheme val="major"/>
    </font>
    <font>
      <b/>
      <i/>
      <sz val="10.5"/>
      <color rgb="FF000000"/>
      <name val="Century Gothic"/>
      <family val="2"/>
      <scheme val="minor"/>
    </font>
    <font>
      <b/>
      <sz val="9"/>
      <color rgb="FF000000"/>
      <name val="Century Gothic"/>
      <family val="2"/>
      <scheme val="minor"/>
    </font>
    <font>
      <sz val="9"/>
      <color rgb="FF000000"/>
      <name val="Century Gothic"/>
      <family val="2"/>
      <scheme val="minor"/>
    </font>
    <font>
      <b/>
      <sz val="9"/>
      <color rgb="FFA75A45"/>
      <name val="Century Gothic"/>
      <family val="2"/>
      <scheme val="minor"/>
    </font>
    <font>
      <sz val="9"/>
      <color theme="5" tint="-0.499984740745262"/>
      <name val="Century Gothic"/>
      <family val="2"/>
      <scheme val="minor"/>
    </font>
    <font>
      <sz val="8"/>
      <color theme="1"/>
      <name val="Century Gothic"/>
      <family val="2"/>
      <scheme val="minor"/>
    </font>
    <font>
      <sz val="18"/>
      <color theme="3"/>
      <name val="Corbel"/>
      <family val="2"/>
      <scheme val="maj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s>
  <fills count="35">
    <fill>
      <patternFill patternType="none"/>
    </fill>
    <fill>
      <patternFill patternType="gray125"/>
    </fill>
    <fill>
      <patternFill patternType="solid">
        <fgColor theme="4" tint="0.79998168889431442"/>
        <bgColor theme="4" tint="0.79998168889431442"/>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theme="4" tint="0.39997558519241921"/>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2" fillId="0" borderId="0" applyNumberFormat="0" applyFill="0" applyAlignment="0" applyProtection="0"/>
    <xf numFmtId="0" fontId="3" fillId="0" borderId="0" applyNumberFormat="0" applyFill="0" applyProtection="0">
      <alignment horizontal="right"/>
    </xf>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5" borderId="0" applyNumberFormat="0" applyBorder="0" applyAlignment="0" applyProtection="0"/>
    <xf numFmtId="0" fontId="14" fillId="6" borderId="0" applyNumberFormat="0" applyBorder="0" applyAlignment="0" applyProtection="0"/>
    <xf numFmtId="0" fontId="15" fillId="7" borderId="6" applyNumberFormat="0" applyAlignment="0" applyProtection="0"/>
    <xf numFmtId="0" fontId="16" fillId="8" borderId="7" applyNumberFormat="0" applyAlignment="0" applyProtection="0"/>
    <xf numFmtId="0" fontId="17" fillId="8" borderId="6" applyNumberFormat="0" applyAlignment="0" applyProtection="0"/>
    <xf numFmtId="0" fontId="18" fillId="0" borderId="8" applyNumberFormat="0" applyFill="0" applyAlignment="0" applyProtection="0"/>
    <xf numFmtId="0" fontId="19" fillId="9" borderId="9" applyNumberFormat="0" applyAlignment="0" applyProtection="0"/>
    <xf numFmtId="0" fontId="20" fillId="0" borderId="0" applyNumberFormat="0" applyFill="0" applyBorder="0" applyAlignment="0" applyProtection="0"/>
    <xf numFmtId="0" fontId="9" fillId="10" borderId="10" applyNumberFormat="0" applyFont="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9">
    <xf numFmtId="0" fontId="0" fillId="0" borderId="0" xfId="0"/>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2" borderId="1" xfId="0" applyFill="1" applyBorder="1" applyAlignment="1">
      <alignment horizontal="left"/>
    </xf>
    <xf numFmtId="0" fontId="0" fillId="2" borderId="2" xfId="0" applyFill="1" applyBorder="1" applyAlignment="1">
      <alignment horizontal="left"/>
    </xf>
    <xf numFmtId="0" fontId="0" fillId="2" borderId="3" xfId="0" applyFill="1" applyBorder="1" applyAlignment="1">
      <alignment horizontal="left"/>
    </xf>
    <xf numFmtId="0" fontId="0" fillId="0" borderId="0" xfId="0" applyAlignment="1">
      <alignment wrapText="1"/>
    </xf>
    <xf numFmtId="0" fontId="0" fillId="3" borderId="0" xfId="0" applyFill="1" applyAlignment="1">
      <alignment horizontal="right"/>
    </xf>
    <xf numFmtId="0" fontId="4" fillId="0" borderId="0" xfId="0" applyFont="1" applyAlignment="1">
      <alignment horizontal="left" vertical="center" wrapText="1" readingOrder="1"/>
    </xf>
    <xf numFmtId="0" fontId="5" fillId="0" borderId="0" xfId="0" applyFont="1" applyAlignment="1">
      <alignment horizontal="left" vertical="center" wrapText="1" readingOrder="1"/>
    </xf>
    <xf numFmtId="0" fontId="6" fillId="0" borderId="0" xfId="0" applyFont="1" applyAlignment="1">
      <alignment horizontal="left" vertical="center" wrapText="1" readingOrder="1"/>
    </xf>
    <xf numFmtId="0" fontId="7" fillId="0" borderId="0" xfId="0" applyFont="1" applyAlignment="1">
      <alignment horizontal="left" vertical="center" wrapText="1" readingOrder="1"/>
    </xf>
    <xf numFmtId="0" fontId="0" fillId="0" borderId="0" xfId="0" applyAlignment="1">
      <alignment vertical="center"/>
    </xf>
    <xf numFmtId="166" fontId="0" fillId="0" borderId="0" xfId="0" applyNumberFormat="1"/>
    <xf numFmtId="2" fontId="0" fillId="3" borderId="0" xfId="0" applyNumberFormat="1" applyFill="1"/>
    <xf numFmtId="0" fontId="3" fillId="0" borderId="0" xfId="2">
      <alignment horizontal="right"/>
    </xf>
    <xf numFmtId="0" fontId="3" fillId="0" borderId="4" xfId="2" applyBorder="1">
      <alignment horizontal="right"/>
    </xf>
    <xf numFmtId="0" fontId="2" fillId="0" borderId="0" xfId="1" applyAlignment="1">
      <alignment horizontal="left" vertical="top"/>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3" builtinId="3" customBuiltin="1"/>
    <cellStyle name="Milliers [0]" xfId="4" builtinId="6" customBuiltin="1"/>
    <cellStyle name="Monétaire" xfId="5" builtinId="4" customBuiltin="1"/>
    <cellStyle name="Monétaire [0]" xfId="6" builtinId="7" customBuiltin="1"/>
    <cellStyle name="Neutre" xfId="13" builtinId="28" customBuiltin="1"/>
    <cellStyle name="Normal" xfId="0" builtinId="0" customBuiltin="1"/>
    <cellStyle name="Note" xfId="20" builtinId="10" customBuiltin="1"/>
    <cellStyle name="Pourcentage" xfId="7" builtinId="5" customBuiltin="1"/>
    <cellStyle name="Satisfaisant" xfId="11" builtinId="26" customBuiltin="1"/>
    <cellStyle name="Sortie" xfId="15" builtinId="21" customBuiltin="1"/>
    <cellStyle name="Texte explicatif" xfId="21" builtinId="53" customBuiltin="1"/>
    <cellStyle name="Titre" xfId="8" builtinId="15" customBuiltin="1"/>
    <cellStyle name="Titre 1" xfId="1" builtinId="16" customBuiltin="1"/>
    <cellStyle name="Titre 2" xfId="2" builtinId="17" customBuiltin="1"/>
    <cellStyle name="Titre 3" xfId="9" builtinId="18" customBuiltin="1"/>
    <cellStyle name="Titre 4" xfId="10" builtinId="19" customBuiltin="1"/>
    <cellStyle name="Total" xfId="22" builtinId="25" customBuiltin="1"/>
    <cellStyle name="Vérification" xfId="18" builtinId="23" customBuiltin="1"/>
  </cellStyles>
  <dxfs count="69">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border outline="0">
        <bottom style="thin">
          <color theme="4" tint="0.39997558519241921"/>
        </bottom>
      </border>
    </dxf>
    <dxf>
      <numFmt numFmtId="166" formatCode=";;;"/>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auto="1"/>
        </patternFill>
      </fill>
      <alignment horizontal="general" vertical="bottom" textRotation="0" wrapText="0" indent="0" justifyLastLine="0" shrinkToFit="0" readingOrder="0"/>
    </dxf>
    <dxf>
      <fill>
        <patternFill patternType="solid">
          <fgColor indexed="64"/>
          <bgColor theme="0" tint="-0.14996795556505021"/>
        </patternFill>
      </fill>
      <alignment horizontal="right" vertical="bottom" textRotation="0" wrapText="0" indent="0" justifyLastLine="0" shrinkToFit="0" readingOrder="0"/>
    </dxf>
    <dxf>
      <fill>
        <patternFill patternType="solid">
          <fgColor indexed="64"/>
          <bgColor theme="0" tint="-0.14996795556505021"/>
        </patternFill>
      </fill>
      <alignment horizontal="right" vertical="bottom" textRotation="0" wrapText="0" indent="0" justifyLastLine="0" shrinkToFit="0" readingOrder="0"/>
    </dxf>
    <dxf>
      <fill>
        <patternFill patternType="solid">
          <fgColor indexed="64"/>
          <bgColor theme="0" tint="-0.14996795556505021"/>
        </patternFill>
      </fill>
      <alignment horizontal="right" vertical="bottom" textRotation="0" wrapText="0" indent="0" justifyLastLine="0" shrinkToFit="0" readingOrder="0"/>
    </dxf>
    <dxf>
      <numFmt numFmtId="0" formatCode="General"/>
      <fill>
        <patternFill patternType="solid">
          <fgColor indexed="64"/>
          <bgColor theme="0" tint="-0.14996795556505021"/>
        </patternFill>
      </fill>
      <alignment horizontal="right" vertical="bottom" textRotation="0" wrapText="0" indent="0" justifyLastLine="0" shrinkToFit="0" readingOrder="0"/>
    </dxf>
    <dxf>
      <fill>
        <patternFill patternType="solid">
          <fgColor indexed="64"/>
          <bgColor theme="0" tint="-0.14996795556505021"/>
        </patternFill>
      </fill>
      <alignment horizontal="right" vertical="bottom" textRotation="0" wrapText="0" indent="0" justifyLastLine="0" shrinkToFit="0" readingOrder="0"/>
    </dxf>
    <dxf>
      <numFmt numFmtId="0" formatCode="General"/>
      <fill>
        <patternFill patternType="solid">
          <fgColor indexed="64"/>
          <bgColor theme="0" tint="-0.14996795556505021"/>
        </patternFill>
      </fill>
      <alignment horizontal="right" vertical="bottom" textRotation="0" wrapText="0" indent="0" justifyLastLine="0" shrinkToFit="0" readingOrder="0"/>
    </dxf>
    <dxf>
      <fill>
        <patternFill patternType="solid">
          <fgColor indexed="64"/>
          <bgColor theme="0" tint="-0.14996795556505021"/>
        </patternFill>
      </fill>
      <alignment horizontal="general" vertical="bottom" textRotation="0" wrapText="0" indent="0" justifyLastLine="0" shrinkToFit="0" readingOrder="0"/>
    </dxf>
    <dxf>
      <numFmt numFmtId="2" formatCode="0.00"/>
      <fill>
        <patternFill patternType="solid">
          <fgColor indexed="64"/>
          <bgColor theme="0" tint="-0.14996795556505021"/>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ées" displayName="Données" ref="B6:U9" dataDxfId="68">
  <tableColumns count="20">
    <tableColumn id="1" xr3:uid="{00000000-0010-0000-0000-000001000000}" name="Nom de l'étudiant(e)" totalsRowLabel="Total" dataDxfId="67" totalsRowDxfId="66"/>
    <tableColumn id="2" xr3:uid="{00000000-0010-0000-0000-000002000000}" name="ID d’étudiant" dataDxfId="65" totalsRowDxfId="64"/>
    <tableColumn id="3" xr3:uid="{00000000-0010-0000-0000-000003000000}" name="Moyen" dataDxfId="63" totalsRowDxfId="62">
      <calculatedColumnFormula>IFERROR(AVERAGE(Données[[#This Row],[Devoir 1]]:INDEX(Données[],ROW(Données[[#This Row],[Devoir 1]])-ROW(Données[[#Headers],[Moyen]]),COUNTA(Données[#Headers]))),"")</calculatedColumnFormula>
    </tableColumn>
    <tableColumn id="4" xr3:uid="{00000000-0010-0000-0000-000004000000}" name="NOTE" dataDxfId="61" totalsRowDxfId="60">
      <calculatedColumnFormula>LOOKUP(Données[[#This Row],[Moyen]],NoteMoy,NoteLettre)</calculatedColumnFormula>
    </tableColumn>
    <tableColumn id="5" xr3:uid="{00000000-0010-0000-0000-000005000000}" name="MPC" dataDxfId="59" totalsRowDxfId="58">
      <calculatedColumnFormula>LOOKUP(Données[[#This Row],[Moyen]],NoteMoy,NoteMPC)</calculatedColumnFormula>
    </tableColumn>
    <tableColumn id="6" xr3:uid="{00000000-0010-0000-0000-000006000000}" name="Manquant" dataDxfId="57" totalsRowDxfId="56">
      <calculatedColumnFormula>IF(COUNTA(Données[[#This Row],[Devoir 1]]:INDEX(Données[],ROW(Données[[#This Row],[Devoir 1]])-ROW(Données[[#Headers],[Moyen]]),COUNTA(Données[#Headers])))=0,"",COUNTA(Données[[#Headers],[Devoir 1]]:INDEX(Données[#Headers],1,COUNTA(Données[#Headers])))-COUNTA(Données[[#This Row],[Devoir 1]]:INDEX(Données[],ROW(Données[[#This Row],[Devoir 1]])-ROW(Données[[#Headers],[Moyen]]),COUNTA(Données[#Headers]))))</calculatedColumnFormula>
    </tableColumn>
    <tableColumn id="7" xr3:uid="{00000000-0010-0000-0000-000007000000}" name="Devoir 1" dataDxfId="55" totalsRowDxfId="54"/>
    <tableColumn id="8" xr3:uid="{00000000-0010-0000-0000-000008000000}" name="Devoir 2" dataDxfId="53" totalsRowDxfId="52"/>
    <tableColumn id="9" xr3:uid="{00000000-0010-0000-0000-000009000000}" name="Questionnaire 1" dataDxfId="51" totalsRowDxfId="50"/>
    <tableColumn id="10" xr3:uid="{00000000-0010-0000-0000-00000A000000}" name="Questionnaire 2" dataDxfId="49" totalsRowDxfId="48"/>
    <tableColumn id="11" xr3:uid="{00000000-0010-0000-0000-00000B000000}" name="Texte 1" dataDxfId="47" totalsRowDxfId="46"/>
    <tableColumn id="12" xr3:uid="{00000000-0010-0000-0000-00000C000000}" name="Devoir 3" dataDxfId="45" totalsRowDxfId="44"/>
    <tableColumn id="13" xr3:uid="{00000000-0010-0000-0000-00000D000000}" name="Devoir 4" dataDxfId="43" totalsRowDxfId="42"/>
    <tableColumn id="14" xr3:uid="{00000000-0010-0000-0000-00000E000000}" name="Questionnaire 3" dataDxfId="41" totalsRowDxfId="40"/>
    <tableColumn id="15" xr3:uid="{00000000-0010-0000-0000-00000F000000}" name="Texte 2" dataDxfId="39" totalsRowDxfId="38"/>
    <tableColumn id="16" xr3:uid="{00000000-0010-0000-0000-000010000000}" name="Colonne10" dataDxfId="37" totalsRowDxfId="36"/>
    <tableColumn id="17" xr3:uid="{00000000-0010-0000-0000-000011000000}" name="Colonne11" dataDxfId="35" totalsRowDxfId="34"/>
    <tableColumn id="18" xr3:uid="{00000000-0010-0000-0000-000012000000}" name="Colonne12" dataDxfId="33" totalsRowDxfId="32"/>
    <tableColumn id="19" xr3:uid="{00000000-0010-0000-0000-000013000000}" name="Colonne13" dataDxfId="31" totalsRowDxfId="30"/>
    <tableColumn id="34" xr3:uid="{00000000-0010-0000-0000-000022000000}" name="Colonne1" totalsRowFunction="count" dataDxfId="29" totalsRowDxfId="28"/>
  </tableColumns>
  <tableStyleInfo name="TableStyleMedium2" showFirstColumn="0" showLastColumn="0" showRowStripes="1" showColumnStripes="0"/>
  <extLst>
    <ext xmlns:x14="http://schemas.microsoft.com/office/spreadsheetml/2009/9/main" uri="{504A1905-F514-4f6f-8877-14C23A59335A}">
      <x14:table altTextSummary="Saisissez le nom de l'étudiant, l'ID de l'étudiant, le devoir, le questionnaire et les points obtenus aux tests dans ce tableau. La moyenne, la note, la moyenne générale et les absences sont calculées automatiquement."/>
    </ext>
  </extLst>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NoteEtMPC" displayName="NoteEtMPC" ref="H1:U4" headerRowDxfId="27" tableBorderDxfId="26">
  <autoFilter ref="H1:U4" xr:uid="{530830FA-2710-4FAD-90A0-3F1DE5B588C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Colonne1" totalsRowLabel="Total"/>
    <tableColumn id="2" xr3:uid="{00000000-0010-0000-0100-000002000000}" name="Colonne2" dataDxfId="25" totalsRowDxfId="24"/>
    <tableColumn id="3" xr3:uid="{00000000-0010-0000-0100-000003000000}" name="Colonne3" dataDxfId="23" totalsRowDxfId="22"/>
    <tableColumn id="4" xr3:uid="{00000000-0010-0000-0100-000004000000}" name="Colonne4" dataDxfId="21" totalsRowDxfId="20"/>
    <tableColumn id="5" xr3:uid="{00000000-0010-0000-0100-000005000000}" name="Colonne5" dataDxfId="19" totalsRowDxfId="18"/>
    <tableColumn id="6" xr3:uid="{00000000-0010-0000-0100-000006000000}" name="Colonne6" dataDxfId="17" totalsRowDxfId="16"/>
    <tableColumn id="7" xr3:uid="{00000000-0010-0000-0100-000007000000}" name="Colonne7" dataDxfId="15" totalsRowDxfId="14"/>
    <tableColumn id="8" xr3:uid="{00000000-0010-0000-0100-000008000000}" name="Colonne8" dataDxfId="13" totalsRowDxfId="12"/>
    <tableColumn id="9" xr3:uid="{00000000-0010-0000-0100-000009000000}" name="Colonne9" dataDxfId="11" totalsRowDxfId="10"/>
    <tableColumn id="10" xr3:uid="{00000000-0010-0000-0100-00000A000000}" name="Colonne10" dataDxfId="9" totalsRowDxfId="8"/>
    <tableColumn id="11" xr3:uid="{00000000-0010-0000-0100-00000B000000}" name="Colonne11" dataDxfId="7" totalsRowDxfId="6"/>
    <tableColumn id="12" xr3:uid="{00000000-0010-0000-0100-00000C000000}" name="Colonne12" dataDxfId="5" totalsRowDxfId="4"/>
    <tableColumn id="13" xr3:uid="{00000000-0010-0000-0100-00000D000000}" name="Colonne13" dataDxfId="3" totalsRowDxfId="2"/>
    <tableColumn id="14" xr3:uid="{00000000-0010-0000-0100-00000E000000}" name="Colonne14" totalsRowFunction="count" dataDxfId="1" totalsRowDxfId="0"/>
  </tableColumns>
  <tableStyleInfo showFirstColumn="1" showLastColumn="0" showRowStripes="1" showColumnStripes="0"/>
  <extLst>
    <ext xmlns:x14="http://schemas.microsoft.com/office/spreadsheetml/2009/9/main" uri="{504A1905-F514-4f6f-8877-14C23A59335A}">
      <x14:table altTextSummary="Entrez la moyenne, la note sous forme de lettre et la moyenne pondérée cumulative dans cette table."/>
    </ext>
  </extLst>
</table>
</file>

<file path=xl/theme/theme11.xml><?xml version="1.0" encoding="utf-8"?>
<a:theme xmlns:a="http://schemas.openxmlformats.org/drawingml/2006/main" name="Wisp">
  <a:themeElements>
    <a:clrScheme name="Grade book">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Custom 1">
      <a:majorFont>
        <a:latin typeface="Corbel"/>
        <a:ea typeface=""/>
        <a:cs typeface=""/>
      </a:majorFont>
      <a:minorFont>
        <a:latin typeface="Century Gothic"/>
        <a:ea typeface=""/>
        <a:cs typeface=""/>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Wisp" id="{7CB32D59-10C0-40DD-B7BD-2E94284A981C}" vid="{24B1A44C-C006-48B2-A4D7-E5549B3D8CD4}"/>
    </a:ext>
  </a:ext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table" Target="/xl/tables/table12.xml" Id="rId2" /><Relationship Type="http://schemas.openxmlformats.org/officeDocument/2006/relationships/printerSettings" Target="/xl/printerSettings/printerSettings21.bin" Id="rId1"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8"/>
  <sheetViews>
    <sheetView showGridLines="0" tabSelected="1" zoomScaleNormal="100" workbookViewId="0"/>
  </sheetViews>
  <sheetFormatPr baseColWidth="10" defaultColWidth="9.33203125" defaultRowHeight="11.5" x14ac:dyDescent="0.3"/>
  <cols>
    <col min="1" max="1" width="2.77734375" customWidth="1"/>
    <col min="2" max="2" width="66.77734375" style="7" customWidth="1"/>
  </cols>
  <sheetData>
    <row r="2" spans="2:2" ht="40.5" x14ac:dyDescent="0.3">
      <c r="B2" s="9" t="s">
        <v>0</v>
      </c>
    </row>
    <row r="3" spans="2:2" ht="30" customHeight="1" x14ac:dyDescent="0.3">
      <c r="B3" s="10" t="s">
        <v>53</v>
      </c>
    </row>
    <row r="4" spans="2:2" ht="36.65" customHeight="1" x14ac:dyDescent="0.3">
      <c r="B4" s="11" t="s">
        <v>54</v>
      </c>
    </row>
    <row r="5" spans="2:2" ht="41.5" customHeight="1" x14ac:dyDescent="0.3">
      <c r="B5" s="11" t="s">
        <v>1</v>
      </c>
    </row>
    <row r="6" spans="2:2" ht="118.5" customHeight="1" x14ac:dyDescent="0.3">
      <c r="B6" s="11" t="s">
        <v>2</v>
      </c>
    </row>
    <row r="7" spans="2:2" s="13" customFormat="1" ht="70" customHeight="1" x14ac:dyDescent="0.3">
      <c r="B7" s="11" t="s">
        <v>55</v>
      </c>
    </row>
    <row r="8" spans="2:2" x14ac:dyDescent="0.3">
      <c r="B8" s="12"/>
    </row>
  </sheetData>
  <dataValidations count="1">
    <dataValidation allowBlank="1" showInputMessage="1" showErrorMessage="1" prompt="Créez un carnet de notes de l'enseignant basé sur les moyennes de ce cahier. Utilisez cette feuille de travail pour savoir comment utiliser ce cahier." sqref="A1" xr:uid="{00000000-0002-0000-0000-000000000000}"/>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fitToPage="1"/>
  </sheetPr>
  <dimension ref="B1:U9"/>
  <sheetViews>
    <sheetView showGridLines="0" zoomScaleNormal="100" zoomScaleSheetLayoutView="100" workbookViewId="0"/>
  </sheetViews>
  <sheetFormatPr baseColWidth="10" defaultColWidth="15.77734375" defaultRowHeight="11.5" x14ac:dyDescent="0.3"/>
  <cols>
    <col min="1" max="1" width="2" customWidth="1"/>
    <col min="2" max="2" width="39.77734375" customWidth="1"/>
    <col min="3" max="3" width="15.33203125" customWidth="1"/>
    <col min="4" max="7" width="14" customWidth="1"/>
    <col min="8" max="8" width="25.6640625" customWidth="1"/>
    <col min="10" max="10" width="21" customWidth="1"/>
    <col min="11" max="11" width="20.77734375" customWidth="1"/>
    <col min="15" max="15" width="21.44140625" customWidth="1"/>
  </cols>
  <sheetData>
    <row r="1" spans="2:21" x14ac:dyDescent="0.3">
      <c r="H1" s="14" t="s">
        <v>16</v>
      </c>
      <c r="I1" s="14" t="s">
        <v>19</v>
      </c>
      <c r="J1" s="14" t="s">
        <v>22</v>
      </c>
      <c r="K1" s="14" t="s">
        <v>25</v>
      </c>
      <c r="L1" s="14" t="s">
        <v>28</v>
      </c>
      <c r="M1" s="14" t="s">
        <v>30</v>
      </c>
      <c r="N1" s="14" t="s">
        <v>33</v>
      </c>
      <c r="O1" s="14" t="s">
        <v>36</v>
      </c>
      <c r="P1" s="14" t="s">
        <v>39</v>
      </c>
      <c r="Q1" s="14" t="s">
        <v>41</v>
      </c>
      <c r="R1" s="14" t="s">
        <v>43</v>
      </c>
      <c r="S1" s="14" t="s">
        <v>45</v>
      </c>
      <c r="T1" s="14" t="s">
        <v>47</v>
      </c>
      <c r="U1" s="14" t="s">
        <v>49</v>
      </c>
    </row>
    <row r="2" spans="2:21" ht="15.5" x14ac:dyDescent="0.35">
      <c r="B2" s="18" t="s">
        <v>3</v>
      </c>
      <c r="C2" s="18"/>
      <c r="D2" s="18"/>
      <c r="E2" s="16" t="s">
        <v>10</v>
      </c>
      <c r="F2" s="16"/>
      <c r="G2" s="17"/>
      <c r="H2" s="1" t="s">
        <v>9</v>
      </c>
      <c r="I2" s="2">
        <v>0</v>
      </c>
      <c r="J2" s="2">
        <v>0.6</v>
      </c>
      <c r="K2" s="2">
        <v>0.63</v>
      </c>
      <c r="L2" s="2">
        <v>0.67</v>
      </c>
      <c r="M2" s="2">
        <v>0.7</v>
      </c>
      <c r="N2" s="2">
        <v>0.73</v>
      </c>
      <c r="O2" s="2">
        <v>0.77</v>
      </c>
      <c r="P2" s="2">
        <v>0.8</v>
      </c>
      <c r="Q2" s="2">
        <v>0.83</v>
      </c>
      <c r="R2" s="2">
        <v>0.87</v>
      </c>
      <c r="S2" s="2">
        <v>0.9</v>
      </c>
      <c r="T2" s="2">
        <v>0.93</v>
      </c>
      <c r="U2" s="3">
        <v>0.97</v>
      </c>
    </row>
    <row r="3" spans="2:21" ht="15.5" x14ac:dyDescent="0.35">
      <c r="B3" s="18"/>
      <c r="C3" s="18"/>
      <c r="D3" s="18"/>
      <c r="E3" s="16" t="s">
        <v>11</v>
      </c>
      <c r="F3" s="16"/>
      <c r="G3" s="17"/>
      <c r="H3" s="4" t="s">
        <v>17</v>
      </c>
      <c r="I3" s="5" t="s">
        <v>20</v>
      </c>
      <c r="J3" s="5" t="s">
        <v>23</v>
      </c>
      <c r="K3" s="5" t="s">
        <v>26</v>
      </c>
      <c r="L3" s="5" t="s">
        <v>29</v>
      </c>
      <c r="M3" s="5" t="s">
        <v>31</v>
      </c>
      <c r="N3" s="5" t="s">
        <v>34</v>
      </c>
      <c r="O3" s="5" t="s">
        <v>37</v>
      </c>
      <c r="P3" s="5" t="s">
        <v>40</v>
      </c>
      <c r="Q3" s="5" t="s">
        <v>42</v>
      </c>
      <c r="R3" s="5" t="s">
        <v>44</v>
      </c>
      <c r="S3" s="5" t="s">
        <v>46</v>
      </c>
      <c r="T3" s="5" t="s">
        <v>48</v>
      </c>
      <c r="U3" s="6" t="s">
        <v>50</v>
      </c>
    </row>
    <row r="4" spans="2:21" ht="15.5" x14ac:dyDescent="0.35">
      <c r="B4" s="18"/>
      <c r="C4" s="18"/>
      <c r="D4" s="18"/>
      <c r="E4" s="16" t="s">
        <v>12</v>
      </c>
      <c r="F4" s="16"/>
      <c r="G4" s="17"/>
      <c r="H4" s="1" t="s">
        <v>14</v>
      </c>
      <c r="I4" s="2">
        <v>0</v>
      </c>
      <c r="J4" s="2">
        <v>0.67</v>
      </c>
      <c r="K4" s="2">
        <v>1</v>
      </c>
      <c r="L4" s="2">
        <v>1.33</v>
      </c>
      <c r="M4" s="2">
        <v>1.67</v>
      </c>
      <c r="N4" s="2">
        <v>2</v>
      </c>
      <c r="O4" s="2">
        <v>2.33</v>
      </c>
      <c r="P4" s="2">
        <v>2.67</v>
      </c>
      <c r="Q4" s="2">
        <v>3</v>
      </c>
      <c r="R4" s="2">
        <v>3.33</v>
      </c>
      <c r="S4" s="2">
        <v>3.67</v>
      </c>
      <c r="T4" s="2">
        <v>4</v>
      </c>
      <c r="U4" s="3">
        <v>4</v>
      </c>
    </row>
    <row r="5" spans="2:21" ht="27" customHeight="1" x14ac:dyDescent="0.3"/>
    <row r="6" spans="2:21" x14ac:dyDescent="0.3">
      <c r="B6" t="s">
        <v>4</v>
      </c>
      <c r="C6" t="s">
        <v>8</v>
      </c>
      <c r="D6" t="s">
        <v>9</v>
      </c>
      <c r="E6" t="s">
        <v>13</v>
      </c>
      <c r="F6" t="s">
        <v>14</v>
      </c>
      <c r="G6" t="s">
        <v>15</v>
      </c>
      <c r="H6" t="s">
        <v>18</v>
      </c>
      <c r="I6" t="s">
        <v>21</v>
      </c>
      <c r="J6" t="s">
        <v>24</v>
      </c>
      <c r="K6" t="s">
        <v>27</v>
      </c>
      <c r="L6" t="s">
        <v>51</v>
      </c>
      <c r="M6" t="s">
        <v>32</v>
      </c>
      <c r="N6" t="s">
        <v>35</v>
      </c>
      <c r="O6" t="s">
        <v>38</v>
      </c>
      <c r="P6" t="s">
        <v>52</v>
      </c>
      <c r="Q6" t="s">
        <v>41</v>
      </c>
      <c r="R6" t="s">
        <v>43</v>
      </c>
      <c r="S6" t="s">
        <v>45</v>
      </c>
      <c r="T6" t="s">
        <v>47</v>
      </c>
      <c r="U6" t="s">
        <v>16</v>
      </c>
    </row>
    <row r="7" spans="2:21" x14ac:dyDescent="0.3">
      <c r="B7" s="7" t="s">
        <v>5</v>
      </c>
      <c r="C7">
        <v>1234</v>
      </c>
      <c r="D7" s="15">
        <f>IFERROR(AVERAGE(Données[[#This Row],[Devoir 1]]:INDEX(Données[],ROW(Données[[#This Row],[Devoir 1]])-ROW(Données[[#Headers],[Moyen]]),COUNTA(Données[#Headers]))),"")</f>
        <v>0.91666666666666663</v>
      </c>
      <c r="E7" s="8" t="str">
        <f>LOOKUP(Données[[#This Row],[Moyen]],NoteMoy,NoteLettre)</f>
        <v>A-</v>
      </c>
      <c r="F7" s="8">
        <f>LOOKUP(Données[[#This Row],[Moyen]],NoteMoy,NoteMPC)</f>
        <v>3.67</v>
      </c>
      <c r="G7" s="8">
        <f>IF(COUNTA(Données[[#This Row],[Devoir 1]]:INDEX(Données[],ROW(Données[[#This Row],[Devoir 1]])-ROW(Données[[#Headers],[Moyen]]),COUNTA(Données[#Headers])))=0,"",COUNTA(Données[[#Headers],[Devoir 1]]:INDEX(Données[#Headers],1,COUNTA(Données[#Headers])))-COUNTA(Données[[#This Row],[Devoir 1]]:INDEX(Données[],ROW(Données[[#This Row],[Devoir 1]])-ROW(Données[[#Headers],[Moyen]]),COUNTA(Données[#Headers]))))</f>
        <v>11</v>
      </c>
      <c r="H7">
        <v>0.88</v>
      </c>
      <c r="I7">
        <v>0.95</v>
      </c>
      <c r="J7">
        <v>0.92</v>
      </c>
    </row>
    <row r="8" spans="2:21" x14ac:dyDescent="0.3">
      <c r="B8" s="7" t="s">
        <v>6</v>
      </c>
      <c r="C8">
        <v>5678</v>
      </c>
      <c r="D8" s="15">
        <f>IFERROR(AVERAGE(Données[[#This Row],[Devoir 1]]:INDEX(Données[],ROW(Données[[#This Row],[Devoir 1]])-ROW(Données[[#Headers],[Moyen]]),COUNTA(Données[#Headers]))),"")</f>
        <v>0.71333333333333337</v>
      </c>
      <c r="E8" s="8" t="str">
        <f>LOOKUP(Données[[#This Row],[Moyen]],NoteMoy,NoteLettre)</f>
        <v>C-</v>
      </c>
      <c r="F8" s="8">
        <f>LOOKUP(Données[[#This Row],[Moyen]],NoteMoy,NoteMPC)</f>
        <v>1.67</v>
      </c>
      <c r="G8" s="8">
        <f>IF(COUNTA(Données[[#This Row],[Devoir 1]]:INDEX(Données[],ROW(Données[[#This Row],[Devoir 1]])-ROW(Données[[#Headers],[Moyen]]),COUNTA(Données[#Headers])))=0,"",COUNTA(Données[[#Headers],[Devoir 1]]:INDEX(Données[#Headers],1,COUNTA(Données[#Headers])))-COUNTA(Données[[#This Row],[Devoir 1]]:INDEX(Données[],ROW(Données[[#This Row],[Devoir 1]])-ROW(Données[[#Headers],[Moyen]]),COUNTA(Données[#Headers]))))</f>
        <v>11</v>
      </c>
      <c r="H8">
        <v>0.75</v>
      </c>
      <c r="I8">
        <v>0.71</v>
      </c>
      <c r="J8">
        <v>0.68</v>
      </c>
    </row>
    <row r="9" spans="2:21" x14ac:dyDescent="0.3">
      <c r="B9" s="7" t="s">
        <v>7</v>
      </c>
      <c r="C9">
        <v>9876</v>
      </c>
      <c r="D9" s="15">
        <f>IFERROR(AVERAGE(Données[[#This Row],[Devoir 1]]:INDEX(Données[],ROW(Données[[#This Row],[Devoir 1]])-ROW(Données[[#Headers],[Moyen]]),COUNTA(Données[#Headers]))),"")</f>
        <v>0.79333333333333333</v>
      </c>
      <c r="E9" s="8" t="str">
        <f>LOOKUP(Données[[#This Row],[Moyen]],NoteMoy,NoteLettre)</f>
        <v>C+</v>
      </c>
      <c r="F9" s="8">
        <f>LOOKUP(Données[[#This Row],[Moyen]],NoteMoy,NoteMPC)</f>
        <v>2.33</v>
      </c>
      <c r="G9" s="8">
        <f>IF(COUNTA(Données[[#This Row],[Devoir 1]]:INDEX(Données[],ROW(Données[[#This Row],[Devoir 1]])-ROW(Données[[#Headers],[Moyen]]),COUNTA(Données[#Headers])))=0,"",COUNTA(Données[[#Headers],[Devoir 1]]:INDEX(Données[#Headers],1,COUNTA(Données[#Headers])))-COUNTA(Données[[#This Row],[Devoir 1]]:INDEX(Données[],ROW(Données[[#This Row],[Devoir 1]])-ROW(Données[[#Headers],[Moyen]]),COUNTA(Données[#Headers]))))</f>
        <v>11</v>
      </c>
      <c r="H9">
        <v>0.72</v>
      </c>
      <c r="I9">
        <v>0.81</v>
      </c>
      <c r="J9">
        <v>0.85</v>
      </c>
    </row>
  </sheetData>
  <mergeCells count="4">
    <mergeCell ref="E2:G2"/>
    <mergeCell ref="E3:G3"/>
    <mergeCell ref="E4:G4"/>
    <mergeCell ref="B2:D4"/>
  </mergeCells>
  <dataValidations count="24">
    <dataValidation allowBlank="1" showInputMessage="1" showErrorMessage="1" prompt="Entrez le nom de l'école dans la cellule B2, les détails de la classe dans le tableau Grade et la MPC à partir de la cellule H2, et les détails des étudiants dans le tableau Data à partir de la cellule B6 dans cette feuille de calcul. " sqref="A1" xr:uid="{00000000-0002-0000-0100-000000000000}"/>
    <dataValidation allowBlank="1" showInputMessage="1" showErrorMessage="1" prompt="Entrez l’année, le semestre ou le trimestre dans cette cellule." sqref="E2:G2" xr:uid="{00000000-0002-0000-0100-000002000000}"/>
    <dataValidation allowBlank="1" showInputMessage="1" showErrorMessage="1" prompt="Entrez la classe ou le projet dans cette cellule." sqref="E3:G3" xr:uid="{00000000-0002-0000-0100-000003000000}"/>
    <dataValidation allowBlank="1" showInputMessage="1" showErrorMessage="1" prompt="Entrez le nom de l’enseignant dans cette cellule." sqref="E4:G4" xr:uid="{00000000-0002-0000-0100-000004000000}"/>
    <dataValidation allowBlank="1" showInputMessage="1" showErrorMessage="1" prompt="Entrez la moyenne dans les cellules à droite." sqref="H2" xr:uid="{00000000-0002-0000-0100-000005000000}"/>
    <dataValidation allowBlank="1" showInputMessage="1" showErrorMessage="1" prompt="Entrez la note sous forme de lettre dans les cellules à droite." sqref="H3" xr:uid="{00000000-0002-0000-0100-000006000000}"/>
    <dataValidation allowBlank="1" showInputMessage="1" showErrorMessage="1" prompt="Entrez la moyenne pondérée cumulative dans les cellules à droite. Entrez les détails dans la table ci-dessous." sqref="H4" xr:uid="{00000000-0002-0000-0100-000007000000}"/>
    <dataValidation allowBlank="1" showInputMessage="1" showErrorMessage="1" prompt="Entrez le nom de l’étudiant dans la colonne sous ce titre." sqref="B6" xr:uid="{00000000-0002-0000-0100-000008000000}"/>
    <dataValidation allowBlank="1" showInputMessage="1" showErrorMessage="1" prompt="Entrez l’ID de l’étudiant dans la colonne sous ce titre." sqref="C6" xr:uid="{00000000-0002-0000-0100-000009000000}"/>
    <dataValidation allowBlank="1" showInputMessage="1" showErrorMessage="1" prompt="La moyenne est calculée automatiquement dans la colonne sous ce titre." sqref="D6" xr:uid="{00000000-0002-0000-0100-00000A000000}"/>
    <dataValidation allowBlank="1" showInputMessage="1" showErrorMessage="1" prompt="La note est calculée automatiquement dans la colonne sous ce titre." sqref="E6" xr:uid="{00000000-0002-0000-0100-00000B000000}"/>
    <dataValidation allowBlank="1" showInputMessage="1" showErrorMessage="1" prompt="La moyenne pondérée cumulative est calculée automatiquement dans la colonne sous ce titre." sqref="F6" xr:uid="{00000000-0002-0000-0100-00000C000000}"/>
    <dataValidation allowBlank="1" showInputMessage="1" showErrorMessage="1" prompt="La valeur Manquant est calculée automatiquement dans la colonne sous ce titre." sqref="G6" xr:uid="{00000000-0002-0000-0100-00000D000000}"/>
    <dataValidation allowBlank="1" showInputMessage="1" showErrorMessage="1" prompt="Entrez les points de l’activité 1 dans la colonne sous ce titre." sqref="H6" xr:uid="{00000000-0002-0000-0100-00000E000000}"/>
    <dataValidation allowBlank="1" showInputMessage="1" showErrorMessage="1" prompt="Entrez les points de l’activité 2 dans la colonne sous ce titre." sqref="I6" xr:uid="{00000000-0002-0000-0100-00000F000000}"/>
    <dataValidation allowBlank="1" showInputMessage="1" showErrorMessage="1" prompt="Entrez les points du questionnaire 1 dans la colonne sous ce titre." sqref="J6" xr:uid="{00000000-0002-0000-0100-000010000000}"/>
    <dataValidation allowBlank="1" showInputMessage="1" showErrorMessage="1" prompt="Entrez les points du questionnaire 2 dans la colonne sous ce titre." sqref="K6" xr:uid="{00000000-0002-0000-0100-000011000000}"/>
    <dataValidation allowBlank="1" showInputMessage="1" showErrorMessage="1" prompt="Entrez les points du test 1 dans la colonne sous ce titre." sqref="L6" xr:uid="{00000000-0002-0000-0100-000012000000}"/>
    <dataValidation allowBlank="1" showInputMessage="1" showErrorMessage="1" prompt="Entrez les points de l’activité 3 dans la colonne sous ce titre." sqref="M6" xr:uid="{00000000-0002-0000-0100-000013000000}"/>
    <dataValidation allowBlank="1" showInputMessage="1" showErrorMessage="1" prompt="Entrez les points de l’activité 4 dans la colonne sous ce titre." sqref="N6" xr:uid="{00000000-0002-0000-0100-000014000000}"/>
    <dataValidation allowBlank="1" showInputMessage="1" showErrorMessage="1" prompt="Entrez les points du questionnaire 3 dans la colonne sous ce titre." sqref="O6" xr:uid="{00000000-0002-0000-0100-000015000000}"/>
    <dataValidation allowBlank="1" showInputMessage="1" showErrorMessage="1" prompt="Entrez les points du test 2 dans la colonne sous ce titre." sqref="P6" xr:uid="{00000000-0002-0000-0100-000016000000}"/>
    <dataValidation allowBlank="1" showInputMessage="1" showErrorMessage="1" prompt="Personnalisez l’en-tête de colonne et entrez des informations dans la colonne sous le titre personnalisé." sqref="Q6:U6" xr:uid="{00000000-0002-0000-0100-000017000000}"/>
    <dataValidation allowBlank="1" showInputMessage="1" showErrorMessage="1" prompt="Entrez le nom de l'école dans cette cellule, l'année, le semestre ou le trimestre dans la cellule de droite, la classe ou le projet dans la cellule E3 et le nom du professeur dans la cellule E4." sqref="B2:D4" xr:uid="{00000000-0002-0000-0100-000001000000}"/>
  </dataValidations>
  <pageMargins left="0.7" right="0.7" top="0.75" bottom="0.75" header="0.3" footer="0.3"/>
  <pageSetup paperSize="9" scale="29" fitToHeight="0" orientation="portrait" r:id="rId1"/>
  <ignoredErrors>
    <ignoredError sqref="D8:D9 G8:G9 G7 D7" emptyCellReference="1"/>
  </ignoredErrors>
  <tableParts count="2">
    <tablePart r:id="rId2"/>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mso-contentType ?>
<FormTemplates xmlns="http://schemas.microsoft.com/sharepoint/v3/contenttype/forms">
  <Display>DocumentLibraryForm</Display>
  <Edit>DocumentLibraryForm</Edit>
  <New>DocumentLibraryForm</New>
</FormTemplates>
</file>

<file path=customXml/itemProps12.xml><?xml version="1.0" encoding="utf-8"?>
<ds:datastoreItem xmlns:ds="http://schemas.openxmlformats.org/officeDocument/2006/customXml" ds:itemID="{7916E9E4-5458-4C8B-A4D5-49D6D394D5A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1.xml><?xml version="1.0" encoding="utf-8"?>
<ds:datastoreItem xmlns:ds="http://schemas.openxmlformats.org/officeDocument/2006/customXml" ds:itemID="{C9E2FA6F-CA8B-4F40-BC45-7E9B2AB969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8BF70C69-D14B-4548-A8B2-9F5027913D68}">
  <ds:schemaRefs>
    <ds:schemaRef ds:uri="http://schemas.microsoft.com/sharepoint/v3/contenttype/forms"/>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TM04040655</ap:Template>
  <ap:ScaleCrop>false</ap:ScaleCrop>
  <ap:HeadingPairs>
    <vt:vector baseType="variant" size="4">
      <vt:variant>
        <vt:lpstr>Feuilles de calcul</vt:lpstr>
      </vt:variant>
      <vt:variant>
        <vt:i4>2</vt:i4>
      </vt:variant>
      <vt:variant>
        <vt:lpstr>Plages nommées</vt:lpstr>
      </vt:variant>
      <vt:variant>
        <vt:i4>6</vt:i4>
      </vt:variant>
    </vt:vector>
  </ap:HeadingPairs>
  <ap:TitlesOfParts>
    <vt:vector baseType="lpstr" size="8">
      <vt:lpstr>COMMENT UTILISER CE CLASSEUR</vt:lpstr>
      <vt:lpstr>RELEVÉ DE NOTES</vt:lpstr>
      <vt:lpstr>'RELEVÉ DE NOTES'!Impression_des_titres</vt:lpstr>
      <vt:lpstr>NoteLettre</vt:lpstr>
      <vt:lpstr>NoteMoy</vt:lpstr>
      <vt:lpstr>NoteMPC</vt:lpstr>
      <vt:lpstr>TableNotes</vt:lpstr>
      <vt:lpstr>'RELEVÉ DE NOTES'!Zone_d_impression</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2022-11-23T06:47:52Z</dcterms:created>
  <dcterms:modified xsi:type="dcterms:W3CDTF">2022-12-21T06:39:42Z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