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E\template\2018_019_WordTech_Accessible_Templates_B11\04_PreDTP_Done\fr-FR\"/>
    </mc:Choice>
  </mc:AlternateContent>
  <bookViews>
    <workbookView xWindow="0" yWindow="0" windowWidth="20490" windowHeight="7755"/>
  </bookViews>
  <sheets>
    <sheet name="Dépôts" sheetId="1" r:id="rId1"/>
    <sheet name="Retraits" sheetId="2" r:id="rId2"/>
  </sheets>
  <definedNames>
    <definedName name="Année">Dépôts!$D$4</definedName>
    <definedName name="Dépôt_total">Dépôts[[#Totals],[montant]]</definedName>
    <definedName name="Description_Segment">#N/A</definedName>
    <definedName name="_xlnm.Print_Titles" localSheetId="0">Dépôts!$6:$6</definedName>
    <definedName name="Mois">Dépôts!$D$2</definedName>
    <definedName name="RégionTitreColonne1..F2.1">Dépôts!$D$1</definedName>
    <definedName name="RégionTitreColonne2..F4.1">Dépôts!$D$3</definedName>
    <definedName name="Segment_pour1">#N/A</definedName>
    <definedName name="SoldeFinal">Dépôts!$E$2</definedName>
    <definedName name="TitreColonne1">Dépôts[[#Headers],[N° de dépôt]]</definedName>
    <definedName name="TitreColonne2">Vérifie[[#Headers],[type]]</definedName>
    <definedName name="Total_Retraits">Vérifie[[#Totals],[montant]]</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Lst>
</workbook>
</file>

<file path=xl/calcChain.xml><?xml version="1.0" encoding="utf-8"?>
<calcChain xmlns="http://schemas.openxmlformats.org/spreadsheetml/2006/main">
  <c r="C3" i="2" l="1"/>
  <c r="C4" i="2"/>
  <c r="C5" i="2"/>
  <c r="C6" i="2"/>
  <c r="C7" i="2"/>
  <c r="C7" i="1"/>
  <c r="C8" i="1"/>
  <c r="C9" i="1"/>
  <c r="C10" i="1"/>
  <c r="D2" i="1" l="1"/>
  <c r="D4" i="1"/>
  <c r="D8" i="2"/>
  <c r="F4" i="1" s="1"/>
  <c r="B7" i="1" l="1"/>
  <c r="B8" i="1"/>
  <c r="B9" i="1"/>
  <c r="B10" i="1"/>
  <c r="D11" i="1" l="1"/>
  <c r="F2" i="1" l="1"/>
  <c r="E4" i="1"/>
</calcChain>
</file>

<file path=xl/sharedStrings.xml><?xml version="1.0" encoding="utf-8"?>
<sst xmlns="http://schemas.openxmlformats.org/spreadsheetml/2006/main" count="44" uniqueCount="32">
  <si>
    <t>relevé
bancaire
mensuel</t>
  </si>
  <si>
    <t>dépôts</t>
  </si>
  <si>
    <t>N° de dépôt</t>
  </si>
  <si>
    <t>TOTAL</t>
  </si>
  <si>
    <t>date</t>
  </si>
  <si>
    <t>MOIS</t>
  </si>
  <si>
    <t>ANNÉE</t>
  </si>
  <si>
    <t>montant</t>
  </si>
  <si>
    <t>SOLDE PRÉCÉDENT</t>
  </si>
  <si>
    <t>SOLDE FINAL</t>
  </si>
  <si>
    <t>description</t>
  </si>
  <si>
    <t>job 1, chèque 1</t>
  </si>
  <si>
    <t>job 2, chèque 1</t>
  </si>
  <si>
    <t>job 1, chèque 2</t>
  </si>
  <si>
    <t>job 2, chèque 2</t>
  </si>
  <si>
    <t>TOTAL DES DÉPÔTS</t>
  </si>
  <si>
    <t>TOTAL DES RETRAITS</t>
  </si>
  <si>
    <t>rapproché</t>
  </si>
  <si>
    <t>oui</t>
  </si>
  <si>
    <t>retraits</t>
  </si>
  <si>
    <t>type</t>
  </si>
  <si>
    <t>chèque 1001</t>
  </si>
  <si>
    <t>chèque 1002</t>
  </si>
  <si>
    <t>chèque 1003</t>
  </si>
  <si>
    <t>débit</t>
  </si>
  <si>
    <t>guichet automatique</t>
  </si>
  <si>
    <t>pour</t>
  </si>
  <si>
    <t>électricité</t>
  </si>
  <si>
    <t>eau/égoût/ordures</t>
  </si>
  <si>
    <t>prêt immobilier</t>
  </si>
  <si>
    <t>courses</t>
  </si>
  <si>
    <t>espèces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</si>
</sst>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6" formatCode="#,##0.00\ &quot;€&quot;"/>
    <numFmt numFmtId="167" formatCode="0_ ;\-0\ "/>
  </numFmts>
  <fonts count="8" x14ac:knownFonts="1">
    <font>
      <sz val="11"/>
      <color theme="1"/>
      <name val="Trebuchet MS"/>
      <family val="2"/>
      <scheme val="minor"/>
    </font>
    <font>
      <sz val="18"/>
      <color theme="5"/>
      <name val="Euphemia"/>
      <family val="2"/>
      <scheme val="major"/>
    </font>
    <font>
      <sz val="25"/>
      <color theme="1" tint="0.34998626667073579"/>
      <name val="Euphemia"/>
      <family val="2"/>
      <scheme val="major"/>
    </font>
    <font>
      <sz val="10"/>
      <color theme="1"/>
      <name val="Trebuchet MS"/>
      <family val="2"/>
      <scheme val="minor"/>
    </font>
    <font>
      <sz val="11"/>
      <color theme="1" tint="0.34998626667073579"/>
      <name val="Euphemia"/>
      <family val="2"/>
      <scheme val="major"/>
    </font>
    <font>
      <sz val="11"/>
      <color theme="1"/>
      <name val="Trebuchet MS"/>
      <family val="2"/>
      <scheme val="minor"/>
    </font>
    <font>
      <sz val="18"/>
      <color theme="4" tint="-0.24994659260841701"/>
      <name val="Euphemia"/>
      <family val="2"/>
      <scheme val="major"/>
    </font>
    <font>
      <b/>
      <sz val="15"/>
      <color theme="1" tint="0.34998626667073579"/>
      <name val="Trebuchet MS"/>
      <family val="2"/>
      <scheme val="minor"/>
    </font>
  </fonts>
  <fills count="2">
    <fill>
      <patternFill patternType="none"/>
    </fill>
    <fill>
      <patternFill patternType="gray125"/>
    </fill>
  </fills>
  <borders count="4">
    <border>
      <left/>
      <right/>
      <top/>
      <bottom/>
      <diagonal/>
    </border>
    <border>
      <left style="thick">
        <color theme="0"/>
      </left>
      <right style="thick">
        <color theme="0"/>
      </right>
      <top/>
      <bottom style="medium">
        <color theme="6"/>
      </bottom>
      <diagonal/>
    </border>
    <border>
      <left style="thick">
        <color theme="0"/>
      </left>
      <right style="thick">
        <color theme="0"/>
      </right>
      <top/>
      <bottom style="medium">
        <color theme="4"/>
      </bottom>
      <diagonal/>
    </border>
    <border>
      <left style="thick">
        <color theme="0"/>
      </left>
      <right style="thick">
        <color theme="0"/>
      </right>
      <top/>
      <bottom style="medium">
        <color theme="5"/>
      </bottom>
      <diagonal/>
    </border>
  </borders>
  <cellStyleXfs count="12">
    <xf numFmtId="0" fontId="0" fillId="0" borderId="0">
      <alignment horizontal="left" vertical="center" wrapText="1" indent="1"/>
    </xf>
    <xf numFmtId="0" fontId="6" fillId="0" borderId="0"/>
    <xf numFmtId="0" fontId="4" fillId="0" borderId="1" applyNumberFormat="0" applyFill="0" applyProtection="0"/>
    <xf numFmtId="0" fontId="1" fillId="0" borderId="0"/>
    <xf numFmtId="0" fontId="2" fillId="0" borderId="0" applyNumberFormat="0" applyFill="0" applyBorder="0" applyAlignment="0" applyProtection="0"/>
    <xf numFmtId="166" fontId="5" fillId="0" borderId="0" applyFont="0" applyFill="0" applyBorder="0" applyProtection="0">
      <alignment horizontal="left" vertical="top"/>
    </xf>
    <xf numFmtId="166" fontId="3" fillId="0" borderId="0" applyFont="0" applyFill="0" applyBorder="0" applyProtection="0">
      <alignment horizontal="left" vertical="center" indent="1"/>
    </xf>
    <xf numFmtId="0" fontId="4" fillId="0" borderId="2" applyNumberFormat="0" applyFill="0" applyProtection="0"/>
    <xf numFmtId="0" fontId="4" fillId="0" borderId="3"/>
    <xf numFmtId="0" fontId="7" fillId="0" borderId="0">
      <alignment horizontal="left" vertical="top"/>
    </xf>
    <xf numFmtId="14" fontId="5" fillId="0" borderId="0" applyFont="0" applyFill="0" applyBorder="0">
      <alignment horizontal="left" vertical="center" wrapText="1" indent="1"/>
    </xf>
    <xf numFmtId="167" fontId="5" fillId="0" borderId="0" applyFont="0" applyFill="0" applyBorder="0" applyProtection="0">
      <alignment horizontal="left" vertical="center" indent="1"/>
    </xf>
  </cellStyleXfs>
  <cellXfs count="18">
    <xf numFmtId="0" fontId="0" fillId="0" borderId="0" xfId="0">
      <alignment horizontal="left" vertical="center" wrapText="1" indent="1"/>
    </xf>
    <xf numFmtId="0" fontId="4" fillId="0" borderId="1" xfId="2" applyBorder="1"/>
    <xf numFmtId="0" fontId="0" fillId="0" borderId="0" xfId="0" applyFont="1" applyFill="1" applyBorder="1" applyAlignment="1">
      <alignment horizontal="left" vertical="center" inden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6" fillId="0" borderId="0" xfId="1"/>
    <xf numFmtId="0" fontId="4" fillId="0" borderId="1" xfId="2"/>
    <xf numFmtId="0" fontId="1" fillId="0" borderId="0" xfId="3"/>
    <xf numFmtId="0" fontId="4" fillId="0" borderId="2" xfId="7"/>
    <xf numFmtId="0" fontId="4" fillId="0" borderId="3" xfId="8"/>
    <xf numFmtId="14" fontId="0" fillId="0" borderId="0" xfId="10" applyFont="1">
      <alignment horizontal="left" vertical="center" wrapText="1" indent="1"/>
    </xf>
    <xf numFmtId="0" fontId="0" fillId="0" borderId="0" xfId="0" applyFont="1" applyFill="1" applyBorder="1">
      <alignment horizontal="left" vertical="center" wrapText="1" indent="1"/>
    </xf>
    <xf numFmtId="166" fontId="0" fillId="0" borderId="0" xfId="6" applyFont="1">
      <alignment horizontal="left" vertical="center" indent="1"/>
    </xf>
    <xf numFmtId="167" fontId="0" fillId="0" borderId="0" xfId="11" applyFont="1">
      <alignment horizontal="left" vertical="center" indent="1"/>
    </xf>
    <xf numFmtId="0" fontId="7" fillId="0" borderId="0" xfId="9">
      <alignment horizontal="left" vertical="top"/>
    </xf>
    <xf numFmtId="166" fontId="7" fillId="0" borderId="0" xfId="5" applyFont="1">
      <alignment horizontal="left" vertical="top"/>
    </xf>
    <xf numFmtId="0" fontId="2" fillId="0" borderId="0" xfId="4" applyBorder="1" applyAlignment="1">
      <alignment horizontal="left" vertical="center" wrapText="1"/>
    </xf>
    <xf numFmtId="166" fontId="0" fillId="0" borderId="0" xfId="0" applyNumberFormat="1" applyFont="1" applyFill="1" applyBorder="1" applyAlignment="1">
      <alignment horizontal="left" vertical="center" indent="1"/>
    </xf>
  </cellXfs>
  <cellStyles count="12">
    <cellStyle name="Date" xfId="10"/>
    <cellStyle name="Milliers" xfId="11" builtinId="3" customBuiltin="1"/>
    <cellStyle name="Mois et année" xfId="9"/>
    <cellStyle name="Monétaire" xfId="5" builtinId="4" customBuiltin="1"/>
    <cellStyle name="Monétaire [0]" xfId="6" builtinId="7" customBuiltin="1"/>
    <cellStyle name="Normal" xfId="0" builtinId="0" customBuiltin="1"/>
    <cellStyle name="Titre" xfId="4" builtinId="15" customBuiltin="1"/>
    <cellStyle name="Titre 1" xfId="1" builtinId="16" customBuiltin="1"/>
    <cellStyle name="Titre 2" xfId="3" builtinId="17" customBuiltin="1"/>
    <cellStyle name="Titre 3" xfId="2" builtinId="18" customBuiltin="1"/>
    <cellStyle name="Titre 4" xfId="7" builtinId="19" customBuiltin="1"/>
    <cellStyle name="Total des retraits" xfId="8"/>
  </cellStyles>
  <dxfs count="22">
    <dxf>
      <font>
        <b val="0"/>
        <i val="0"/>
        <strike val="0"/>
        <condense val="0"/>
        <extend val="0"/>
        <outline val="0"/>
        <shadow val="0"/>
        <u val="none"/>
        <vertAlign val="baseline"/>
        <sz val="11"/>
        <color theme="1"/>
        <name val="Trebuchet MS"/>
        <family val="2"/>
        <scheme val="minor"/>
      </font>
      <numFmt numFmtId="166" formatCode="#,##0.00\ &quot;€&quo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family val="2"/>
        <scheme val="minor"/>
      </font>
      <numFmt numFmtId="166" formatCode="#,##0.00\ &quot;€&quo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i val="0"/>
        <color theme="0"/>
      </font>
      <fill>
        <patternFill patternType="solid">
          <fgColor theme="4"/>
          <bgColor theme="5"/>
        </patternFill>
      </fill>
      <border diagonalUp="0" diagonalDown="0">
        <left/>
        <right/>
        <top style="thin">
          <color theme="0"/>
        </top>
        <bottom/>
        <vertical/>
        <horizontal/>
      </border>
    </dxf>
    <dxf>
      <font>
        <b/>
        <i val="0"/>
        <color theme="0"/>
      </font>
      <fill>
        <patternFill patternType="solid">
          <fgColor theme="4"/>
          <bgColor theme="5" tint="-0.24994659260841701"/>
        </patternFill>
      </fill>
      <border diagonalUp="0" diagonalDown="0">
        <left/>
        <right/>
        <top/>
        <bottom style="thin">
          <color theme="0"/>
        </bottom>
        <vertical/>
        <horizontal/>
      </border>
    </dxf>
    <dxf>
      <font>
        <b/>
        <i val="0"/>
        <color theme="0"/>
      </font>
      <fill>
        <patternFill patternType="solid">
          <fgColor theme="4" tint="0.79989013336588644"/>
          <bgColor theme="5"/>
        </patternFill>
      </fill>
      <border diagonalUp="0" diagonalDown="0">
        <left/>
        <right/>
        <top/>
        <bottom/>
        <vertical style="thin">
          <color theme="0"/>
        </vertical>
        <horizontal/>
      </border>
    </dxf>
    <dxf>
      <font>
        <b/>
        <i val="0"/>
        <color theme="0"/>
      </font>
      <fill>
        <patternFill patternType="solid">
          <fgColor theme="4"/>
          <bgColor theme="4" tint="-0.24994659260841701"/>
        </patternFill>
      </fill>
      <border diagonalUp="0" diagonalDown="0">
        <left/>
        <right/>
        <top style="thin">
          <color theme="0"/>
        </top>
        <bottom/>
        <vertical/>
        <horizontal/>
      </border>
    </dxf>
    <dxf>
      <font>
        <b/>
        <i val="0"/>
        <color theme="0"/>
      </font>
      <fill>
        <patternFill patternType="solid">
          <fgColor theme="4"/>
          <bgColor theme="4" tint="-0.499984740745262"/>
        </patternFill>
      </fill>
      <border diagonalUp="0" diagonalDown="0">
        <left/>
        <right/>
        <top/>
        <bottom style="thin">
          <color theme="0"/>
        </bottom>
        <vertical/>
        <horizontal/>
      </border>
    </dxf>
    <dxf>
      <font>
        <b/>
        <i val="0"/>
        <color theme="0"/>
      </font>
      <fill>
        <patternFill patternType="solid">
          <fgColor theme="4" tint="0.79992065187536243"/>
          <bgColor theme="4" tint="-0.24994659260841701"/>
        </patternFill>
      </fill>
      <border diagonalUp="0" diagonalDown="0">
        <left/>
        <right/>
        <top/>
        <bottom/>
        <vertical style="thin">
          <color theme="0"/>
        </vertical>
        <horizontal/>
      </border>
    </dxf>
    <dxf>
      <font>
        <b/>
        <color theme="1"/>
      </font>
      <border>
        <bottom style="thin">
          <color theme="5"/>
        </bottom>
        <vertical/>
        <horizontal/>
      </border>
    </dxf>
    <dxf>
      <font>
        <color theme="1"/>
      </font>
      <border>
        <left style="thin">
          <color theme="5"/>
        </left>
        <right style="thin">
          <color theme="5"/>
        </right>
        <top style="thin">
          <color theme="5"/>
        </top>
        <bottom style="thin">
          <color theme="5"/>
        </bottom>
        <vertical/>
        <horizontal/>
      </border>
    </dxf>
  </dxfs>
  <tableStyles count="5" defaultTableStyle="TableStyleMedium2" defaultPivotStyle="PivotStyleMedium2">
    <tableStyle name="Rapprochement bancaire mensuel" pivot="0" table="0" count="10">
      <tableStyleElement type="wholeTable" dxfId="21"/>
      <tableStyleElement type="headerRow" dxfId="20"/>
    </tableStyle>
    <tableStyle name="Rapprochement bancaire mensuel - dépôts" pivot="0" count="3">
      <tableStyleElement type="wholeTable" dxfId="19"/>
      <tableStyleElement type="headerRow" dxfId="18"/>
      <tableStyleElement type="totalRow" dxfId="17"/>
    </tableStyle>
    <tableStyle name="Rapprochement bancaire mensuel - retraits" pivot="0" count="3">
      <tableStyleElement type="wholeTable" dxfId="16"/>
      <tableStyleElement type="headerRow" dxfId="15"/>
      <tableStyleElement type="totalRow" dxfId="14"/>
    </tableStyle>
    <tableStyle name="Rapprochement bancaire mensuel_2" pivot="0" table="0" count="10">
      <tableStyleElement type="wholeTable" dxfId="13"/>
      <tableStyleElement type="headerRow" dxfId="12"/>
    </tableStyle>
    <tableStyle name="Rapprochement bancaire mensuel_2 2" pivot="0" table="0" count="10">
      <tableStyleElement type="wholeTable" dxfId="11"/>
      <tableStyleElement type="headerRow" dxfId="10"/>
    </tableStyle>
  </tableStyles>
  <extLst>
    <ext xmlns:x14="http://schemas.microsoft.com/office/spreadsheetml/2009/9/main" uri="{46F421CA-312F-682f-3DD2-61675219B42D}">
      <x14:dxfs count="24">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theme="4"/>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4"/>
            </patternFill>
          </fill>
          <border>
            <left style="thin">
              <color rgb="FFC0C0C0"/>
            </left>
            <right style="thin">
              <color rgb="FFC0C0C0"/>
            </right>
            <top style="thin">
              <color rgb="FFC0C0C0"/>
            </top>
            <bottom style="thin">
              <color rgb="FFC0C0C0"/>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24994659260841701"/>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4" tint="-0.24994659260841701"/>
            </patternFill>
          </fill>
          <border>
            <left style="thin">
              <color rgb="FFC0C0C0"/>
            </left>
            <right style="thin">
              <color rgb="FFC0C0C0"/>
            </right>
            <top style="thin">
              <color rgb="FFC0C0C0"/>
            </top>
            <bottom style="thin">
              <color rgb="FFC0C0C0"/>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Rapprochement bancaire mensuel">
        <x14:slicerStyle name="Rapprochement bancaire mensuel">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Rapprochement bancaire mensuel_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Rapprochement bancaire mensuel_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oneCell">
    <xdr:from>
      <xdr:col>7</xdr:col>
      <xdr:colOff>66675</xdr:colOff>
      <xdr:row>6</xdr:row>
      <xdr:rowOff>19051</xdr:rowOff>
    </xdr:from>
    <xdr:to>
      <xdr:col>7</xdr:col>
      <xdr:colOff>1895475</xdr:colOff>
      <xdr:row>9</xdr:row>
      <xdr:rowOff>323850</xdr:rowOff>
    </xdr:to>
    <mc:AlternateContent xmlns:mc="http://schemas.openxmlformats.org/markup-compatibility/2006" xmlns:sle15="http://schemas.microsoft.com/office/drawing/2012/slicer">
      <mc:Choice Requires="sle15">
        <xdr:graphicFrame macro="">
          <xdr:nvGraphicFramePr>
            <xdr:cNvPr id="6" name="description" descr="Segment Dépôts pour filtrer les effets déposés par description">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description"/>
            </a:graphicData>
          </a:graphic>
        </xdr:graphicFrame>
      </mc:Choice>
      <mc:Fallback xmlns="">
        <xdr:sp macro="" textlink="">
          <xdr:nvSpPr>
            <xdr:cNvPr id="0" name=""/>
            <xdr:cNvSpPr>
              <a:spLocks noTextEdit="1"/>
            </xdr:cNvSpPr>
          </xdr:nvSpPr>
          <xdr:spPr>
            <a:xfrm>
              <a:off x="7905750" y="2686051"/>
              <a:ext cx="1828800" cy="1447799"/>
            </a:xfrm>
            <a:prstGeom prst="rect">
              <a:avLst/>
            </a:prstGeom>
            <a:solidFill>
              <a:prstClr val="white"/>
            </a:solidFill>
            <a:ln w="1">
              <a:solidFill>
                <a:prstClr val="green"/>
              </a:solidFill>
            </a:ln>
          </xdr:spPr>
          <xdr:txBody>
            <a:bodyPr vertOverflow="clip" horzOverflow="clip" rtlCol="false"/>
            <a:lstStyle/>
            <a:p>
              <a:pPr rtl="false"/>
              <a:r>
                <a:rPr lang="fr" sz="1100"/>
                <a:t>Cette forme représente un segment de tableau Les segments de tableau sont pris en charge dans Excel ou version ultérieure.
En revanche, si la forme a été modifiée dans une version antérieure d’Excel, ou si le classeur a été enregistré dans Excel 2007 ou version antérieure, vous ne pouvez pas utiliser le segment.</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7</xdr:col>
      <xdr:colOff>66675</xdr:colOff>
      <xdr:row>2</xdr:row>
      <xdr:rowOff>19050</xdr:rowOff>
    </xdr:from>
    <xdr:to>
      <xdr:col>7</xdr:col>
      <xdr:colOff>1895475</xdr:colOff>
      <xdr:row>5</xdr:row>
      <xdr:rowOff>320802</xdr:rowOff>
    </xdr:to>
    <mc:AlternateContent xmlns:mc="http://schemas.openxmlformats.org/markup-compatibility/2006" xmlns:sle15="http://schemas.microsoft.com/office/drawing/2012/slicer">
      <mc:Choice Requires="sle15">
        <xdr:graphicFrame macro="">
          <xdr:nvGraphicFramePr>
            <xdr:cNvPr id="3" name="pour 1" descr="Segment Retraits pour filtrer les effets retirés par retrait pour">
              <a:extLst>
                <a:ext uri="{FF2B5EF4-FFF2-40B4-BE49-F238E27FC236}">
                  <a16:creationId xmlns:a16="http://schemas.microsoft.com/office/drawing/2014/main" id="{3F01FCF7-F26F-41B6-B277-8E5E21EECECD}"/>
                </a:ext>
              </a:extLst>
            </xdr:cNvPr>
            <xdr:cNvGraphicFramePr/>
          </xdr:nvGraphicFramePr>
          <xdr:xfrm>
            <a:off x="0" y="0"/>
            <a:ext cx="0" cy="0"/>
          </xdr:xfrm>
          <a:graphic>
            <a:graphicData uri="http://schemas.microsoft.com/office/drawing/2010/slicer">
              <sle:slicer xmlns:sle="http://schemas.microsoft.com/office/drawing/2010/slicer" name="pour 1"/>
            </a:graphicData>
          </a:graphic>
        </xdr:graphicFrame>
      </mc:Choice>
      <mc:Fallback xmlns="">
        <xdr:sp macro="" textlink="">
          <xdr:nvSpPr>
            <xdr:cNvPr id="0" name=""/>
            <xdr:cNvSpPr>
              <a:spLocks noTextEdit="1"/>
            </xdr:cNvSpPr>
          </xdr:nvSpPr>
          <xdr:spPr>
            <a:xfrm>
              <a:off x="7905750" y="971550"/>
              <a:ext cx="1828800" cy="1444752"/>
            </a:xfrm>
            <a:prstGeom prst="rect">
              <a:avLst/>
            </a:prstGeom>
            <a:solidFill>
              <a:prstClr val="white"/>
            </a:solidFill>
            <a:ln w="1">
              <a:solidFill>
                <a:prstClr val="green"/>
              </a:solidFill>
            </a:ln>
          </xdr:spPr>
          <xdr:txBody>
            <a:bodyPr vertOverflow="clip" horzOverflow="clip" rtlCol="false"/>
            <a:lstStyle/>
            <a:p>
              <a:pPr rtl="false"/>
              <a:r>
                <a:rPr lang="fr" sz="1100"/>
                <a:t>Cette forme représente un segment de tableau Les segments de tableau sont pris en charge dans Excel ou version ultérieure.
En revanche, si la forme a été modifiée dans une version antérieure d’Excel, ou si le classeur a été enregistré dans Excel 2007 ou version antérieure, vous ne pouvez pas utiliser le segment.</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escription_Segment" sourceName="description">
  <extLst>
    <x:ext xmlns:x15="http://schemas.microsoft.com/office/spreadsheetml/2010/11/main" uri="{2F2917AC-EB37-4324-AD4E-5DD8C200BD13}">
      <x15:tableSlicerCache tableId="2"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_pour1" sourceName="pour">
  <extLst>
    <x:ext xmlns:x15="http://schemas.microsoft.com/office/spreadsheetml/2010/11/main" uri="{2F2917AC-EB37-4324-AD4E-5DD8C200BD13}">
      <x15:tableSlicerCache tableId="3"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scription" cache="Description_Segment" caption="filtre de description" style="Rapprochement bancaire mensuel_2"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pour 1" cache="Segment_pour1" caption="pour filtrer" rowHeight="241300"/>
</slicers>
</file>

<file path=xl/tables/table1.xml><?xml version="1.0" encoding="utf-8"?>
<table xmlns="http://schemas.openxmlformats.org/spreadsheetml/2006/main" id="2" name="Dépôts" displayName="Dépôts" ref="B6:F11" totalsRowCount="1">
  <autoFilter ref="B6:F10"/>
  <tableColumns count="5">
    <tableColumn id="4" name="N° de dépôt" totalsRowLabel="TOTAL" totalsRowDxfId="9">
      <calculatedColumnFormula>ROW()-ROW(Dépôts[[#Headers],[N° de dépôt]])</calculatedColumnFormula>
    </tableColumn>
    <tableColumn id="1" name="date" totalsRowDxfId="8" dataCellStyle="Date"/>
    <tableColumn id="2" name="montant" totalsRowFunction="sum" totalsRowDxfId="1"/>
    <tableColumn id="3" name="description" totalsRowDxfId="7"/>
    <tableColumn id="5" name="rapproché" totalsRowDxfId="6"/>
  </tableColumns>
  <tableStyleInfo name="Rapprochement bancaire mensuel - dépôts" showFirstColumn="0" showLastColumn="0" showRowStripes="0" showColumnStripes="0"/>
  <extLst>
    <ext xmlns:x14="http://schemas.microsoft.com/office/spreadsheetml/2009/9/main" uri="{504A1905-F514-4f6f-8877-14C23A59335A}">
      <x14:table altTextSummary="Entrez le numéro, la date, le montant, la description et l’état de rapprochement du dépôt dans ce tableau"/>
    </ext>
  </extLst>
</table>
</file>

<file path=xl/tables/table2.xml><?xml version="1.0" encoding="utf-8"?>
<table xmlns="http://schemas.openxmlformats.org/spreadsheetml/2006/main" id="3" name="Vérifie" displayName="Vérifie" ref="B2:F8" totalsRowCount="1">
  <autoFilter ref="B2:F7"/>
  <tableColumns count="5">
    <tableColumn id="1" name="type" totalsRowLabel="TOTAL" totalsRowDxfId="5"/>
    <tableColumn id="2" name="date" totalsRowDxfId="4" dataCellStyle="Date"/>
    <tableColumn id="3" name="montant" totalsRowFunction="sum" totalsRowDxfId="0"/>
    <tableColumn id="4" name="pour" totalsRowDxfId="3"/>
    <tableColumn id="5" name="rapproché" totalsRowDxfId="2"/>
  </tableColumns>
  <tableStyleInfo name="Rapprochement bancaire mensuel - retraits" showFirstColumn="0" showLastColumn="0" showRowStripes="0" showColumnStripes="0"/>
  <extLst>
    <ext xmlns:x14="http://schemas.microsoft.com/office/spreadsheetml/2009/9/main" uri="{504A1905-F514-4f6f-8877-14C23A59335A}">
      <x14:table altTextSummary="Entrez le type, la date, le montant, la destination et l’état de rapprochement du retrait dans ce tableau"/>
    </ext>
  </extLst>
</table>
</file>

<file path=xl/theme/theme1.xml><?xml version="1.0" encoding="utf-8"?>
<a:theme xmlns:a="http://schemas.openxmlformats.org/drawingml/2006/main" name="Monthly Bank Reconciliation">
  <a:themeElements>
    <a:clrScheme name="Monthly bank Reconciliation">
      <a:dk1>
        <a:srgbClr val="000000"/>
      </a:dk1>
      <a:lt1>
        <a:srgbClr val="FFFFFF"/>
      </a:lt1>
      <a:dk2>
        <a:srgbClr val="38300D"/>
      </a:dk2>
      <a:lt2>
        <a:srgbClr val="F7F4F0"/>
      </a:lt2>
      <a:accent1>
        <a:srgbClr val="38A657"/>
      </a:accent1>
      <a:accent2>
        <a:srgbClr val="3A6E8C"/>
      </a:accent2>
      <a:accent3>
        <a:srgbClr val="F16522"/>
      </a:accent3>
      <a:accent4>
        <a:srgbClr val="7F52AA"/>
      </a:accent4>
      <a:accent5>
        <a:srgbClr val="EFC516"/>
      </a:accent5>
      <a:accent6>
        <a:srgbClr val="A51E2B"/>
      </a:accent6>
      <a:hlink>
        <a:srgbClr val="0D707D"/>
      </a:hlink>
      <a:folHlink>
        <a:srgbClr val="7F52AA"/>
      </a:folHlink>
    </a:clrScheme>
    <a:fontScheme name="Monthly Bank Reconciliation">
      <a:majorFont>
        <a:latin typeface="Euphem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F11"/>
  <sheetViews>
    <sheetView showGridLines="0" tabSelected="1" workbookViewId="0"/>
  </sheetViews>
  <sheetFormatPr baseColWidth="10" defaultColWidth="9" defaultRowHeight="30" customHeight="1" x14ac:dyDescent="0.3"/>
  <cols>
    <col min="1" max="1" width="2.375" customWidth="1"/>
    <col min="2" max="2" width="25.5" customWidth="1"/>
    <col min="3" max="3" width="16" customWidth="1"/>
    <col min="4" max="4" width="20.875" customWidth="1"/>
    <col min="5" max="5" width="22.5" customWidth="1"/>
    <col min="6" max="6" width="20.875" customWidth="1"/>
    <col min="7" max="7" width="2.625" customWidth="1"/>
    <col min="8" max="8" width="25.625" customWidth="1"/>
    <col min="9" max="9" width="2.625" customWidth="1"/>
  </cols>
  <sheetData>
    <row r="1" spans="2:6" ht="45" customHeight="1" thickBot="1" x14ac:dyDescent="0.45">
      <c r="B1" s="16" t="s">
        <v>0</v>
      </c>
      <c r="C1" s="16"/>
      <c r="D1" s="6" t="s">
        <v>5</v>
      </c>
      <c r="E1" s="6" t="s">
        <v>8</v>
      </c>
      <c r="F1" s="8" t="s">
        <v>15</v>
      </c>
    </row>
    <row r="2" spans="2:6" ht="30" customHeight="1" x14ac:dyDescent="0.3">
      <c r="B2" s="16"/>
      <c r="C2" s="16"/>
      <c r="D2" s="14" t="str">
        <f ca="1">UPPER(TEXT(TODAY(),"mmmm"))</f>
        <v>MAI</v>
      </c>
      <c r="E2" s="15">
        <v>2525.54</v>
      </c>
      <c r="F2" s="15">
        <f>Dépôt_total</f>
        <v>5400</v>
      </c>
    </row>
    <row r="3" spans="2:6" ht="30" customHeight="1" thickBot="1" x14ac:dyDescent="0.45">
      <c r="B3" s="16"/>
      <c r="C3" s="16"/>
      <c r="D3" s="1" t="s">
        <v>6</v>
      </c>
      <c r="E3" s="1" t="s">
        <v>9</v>
      </c>
      <c r="F3" s="9" t="s">
        <v>16</v>
      </c>
    </row>
    <row r="4" spans="2:6" ht="30" customHeight="1" x14ac:dyDescent="0.3">
      <c r="B4" s="16"/>
      <c r="C4" s="16"/>
      <c r="D4" s="14">
        <f ca="1">YEAR(TODAY())</f>
        <v>2018</v>
      </c>
      <c r="E4" s="15">
        <f>IFERROR(SoldeFinal+Dépôt_total-Total_Retraits, "")</f>
        <v>6550.54</v>
      </c>
      <c r="F4" s="15">
        <f>Total_Retraits</f>
        <v>1375</v>
      </c>
    </row>
    <row r="5" spans="2:6" ht="45" customHeight="1" x14ac:dyDescent="0.55000000000000004">
      <c r="B5" s="5" t="s">
        <v>1</v>
      </c>
    </row>
    <row r="6" spans="2:6" ht="30" customHeight="1" x14ac:dyDescent="0.3">
      <c r="B6" s="2" t="s">
        <v>2</v>
      </c>
      <c r="C6" s="2" t="s">
        <v>4</v>
      </c>
      <c r="D6" s="2" t="s">
        <v>7</v>
      </c>
      <c r="E6" s="2" t="s">
        <v>10</v>
      </c>
      <c r="F6" s="2" t="s">
        <v>17</v>
      </c>
    </row>
    <row r="7" spans="2:6" ht="30" customHeight="1" x14ac:dyDescent="0.3">
      <c r="B7" s="13">
        <f>ROW()-ROW(Dépôts[[#Headers],[N° de dépôt]])</f>
        <v>1</v>
      </c>
      <c r="C7" s="10">
        <f ca="1">TODAY()-15</f>
        <v>43221</v>
      </c>
      <c r="D7" s="12">
        <v>1500</v>
      </c>
      <c r="E7" s="11" t="s">
        <v>11</v>
      </c>
      <c r="F7" s="2" t="s">
        <v>18</v>
      </c>
    </row>
    <row r="8" spans="2:6" ht="30" customHeight="1" x14ac:dyDescent="0.3">
      <c r="B8" s="13">
        <f>ROW()-ROW(Dépôts[[#Headers],[N° de dépôt]])</f>
        <v>2</v>
      </c>
      <c r="C8" s="10">
        <f ca="1">TODAY()-10</f>
        <v>43226</v>
      </c>
      <c r="D8" s="12">
        <v>1200</v>
      </c>
      <c r="E8" s="11" t="s">
        <v>12</v>
      </c>
      <c r="F8" s="2" t="s">
        <v>18</v>
      </c>
    </row>
    <row r="9" spans="2:6" ht="30" customHeight="1" x14ac:dyDescent="0.3">
      <c r="B9" s="13">
        <f>ROW()-ROW(Dépôts[[#Headers],[N° de dépôt]])</f>
        <v>3</v>
      </c>
      <c r="C9" s="10">
        <f ca="1">TODAY()-5</f>
        <v>43231</v>
      </c>
      <c r="D9" s="12">
        <v>1500</v>
      </c>
      <c r="E9" s="11" t="s">
        <v>13</v>
      </c>
      <c r="F9" s="2" t="s">
        <v>18</v>
      </c>
    </row>
    <row r="10" spans="2:6" ht="30" customHeight="1" x14ac:dyDescent="0.3">
      <c r="B10" s="13">
        <f>ROW()-ROW(Dépôts[[#Headers],[N° de dépôt]])</f>
        <v>4</v>
      </c>
      <c r="C10" s="10">
        <f ca="1">TODAY()</f>
        <v>43236</v>
      </c>
      <c r="D10" s="12">
        <v>1200</v>
      </c>
      <c r="E10" s="11" t="s">
        <v>14</v>
      </c>
      <c r="F10" s="2" t="s">
        <v>18</v>
      </c>
    </row>
    <row r="11" spans="2:6" ht="30" customHeight="1" x14ac:dyDescent="0.3">
      <c r="B11" s="2" t="s">
        <v>3</v>
      </c>
      <c r="C11" s="3"/>
      <c r="D11" s="17">
        <f>SUBTOTAL(109,Dépôts[montant])</f>
        <v>5400</v>
      </c>
      <c r="E11" s="3"/>
      <c r="F11" s="3"/>
    </row>
  </sheetData>
  <mergeCells count="1">
    <mergeCell ref="B1:C4"/>
  </mergeCells>
  <conditionalFormatting sqref="D7:D10">
    <cfRule type="dataBar" priority="12">
      <dataBar>
        <cfvo type="min"/>
        <cfvo type="max"/>
        <color theme="4" tint="-0.499984740745262"/>
      </dataBar>
      <extLst>
        <ext xmlns:x14="http://schemas.microsoft.com/office/spreadsheetml/2009/9/main" uri="{B025F937-C7B1-47D3-B67F-A62EFF666E3E}">
          <x14:id>{DFAB242C-6506-4613-AF01-D0956E78CD1F}</x14:id>
        </ext>
      </extLst>
    </cfRule>
  </conditionalFormatting>
  <dataValidations count="22">
    <dataValidation type="list" errorStyle="warning" allowBlank="1" showInputMessage="1" showErrorMessage="1" error="Sélectionnez Oui ou Non dans la liste Sélectionnez ANNULER, et appuyez sur ALT+FLÈCHE BAS pour ouvrir la liste déroulante, puis sur ENTRÉE pour opérer votre sélection" sqref="F7:F10">
      <formula1>"oui,non"</formula1>
    </dataValidation>
    <dataValidation allowBlank="1" showInputMessage="1" showErrorMessage="1" prompt="Créez une instruction de rapprochement bancaire mensuel dans ce classeur Entrez les dépôts et les retraits Les totaux des dépôts et des retraits ainsi que le solde sont calculés automatiquement dans cette feuille" sqref="A1"/>
    <dataValidation allowBlank="1" showInputMessage="1" showErrorMessage="1" prompt="Le titre de cette feuille de calcul figure dans cette cellule Entrez le mois, l’année et le solde précédent dans les cellules à droite" sqref="B1:C4"/>
    <dataValidation allowBlank="1" showInputMessage="1" showErrorMessage="1" prompt="Entrez les détails des dépôts dans le tableau ci-dessous Utiliser le segment figurant dans la cellule H7 pour filtrer les dépôts par description" sqref="B5"/>
    <dataValidation allowBlank="1" showInputMessage="1" showErrorMessage="1" prompt="Entrez le mois dans la cellule ci-dessous" sqref="D1"/>
    <dataValidation allowBlank="1" showInputMessage="1" showErrorMessage="1" prompt="Entrez le mois dans cette cellule" sqref="D2"/>
    <dataValidation allowBlank="1" showInputMessage="1" showErrorMessage="1" prompt="Entrez l’année dans la cellule ci-dessous" sqref="D3"/>
    <dataValidation allowBlank="1" showInputMessage="1" showErrorMessage="1" prompt="Entrez l’année dans cette cellule" sqref="D4"/>
    <dataValidation allowBlank="1" showInputMessage="1" showErrorMessage="1" prompt="Entrez solde précédent dans la cellule ci-dessous" sqref="E1"/>
    <dataValidation allowBlank="1" showInputMessage="1" showErrorMessage="1" prompt="Entrez solde précédent dans cette cellule" sqref="E2"/>
    <dataValidation allowBlank="1" showInputMessage="1" showErrorMessage="1" prompt="Le solde final est calculé automatiquement dans la cellule ci-dessous" sqref="E3"/>
    <dataValidation allowBlank="1" showInputMessage="1" showErrorMessage="1" prompt="Le solde final est calculé automatiquement dans cette cellule" sqref="E4"/>
    <dataValidation allowBlank="1" showInputMessage="1" showErrorMessage="1" prompt="Le total des dépôts est calculé automatiquement dans la cellule ci-dessous" sqref="F1"/>
    <dataValidation allowBlank="1" showInputMessage="1" showErrorMessage="1" prompt="Le total des dépôts est calculé automatiquement dans cette cellule" sqref="F2"/>
    <dataValidation allowBlank="1" showInputMessage="1" showErrorMessage="1" prompt="Le total des retraits est calculé automatiquement dans la cellule ci-dessous" sqref="F3"/>
    <dataValidation allowBlank="1" showInputMessage="1" showErrorMessage="1" prompt="Le total des retraits est calculé automatiquement dans cette cellule" sqref="F4"/>
    <dataValidation allowBlank="1" showInputMessage="1" showErrorMessage="1" prompt="Entrez le numéro du dépôt dans cette colonne sous ce titre Utilisez les filtres de titres pour trouver des entrées spécifiques" sqref="B6"/>
    <dataValidation allowBlank="1" showInputMessage="1" showErrorMessage="1" prompt="Sélectionnez Oui ou Non dans cette colonne pour marquer des entrées rapprochées Appuyez sur ALT+BAS pour ouvrir la liste déroulante, puis sur ENTRÉE pour opérer votre sélection" sqref="F6"/>
    <dataValidation allowBlank="1" showInputMessage="1" showErrorMessage="1" prompt="Entrez la date dans cette colonne sous ce titre" sqref="C6"/>
    <dataValidation allowBlank="1" showInputMessage="1" showErrorMessage="1" prompt="Entrez le montant dans cette colonne sous ce titre" sqref="D6"/>
    <dataValidation allowBlank="1" showInputMessage="1" showErrorMessage="1" prompt="Entrez la description dans cette colonne sous ce titre" sqref="E6"/>
    <dataValidation allowBlank="1" showInputMessage="1" showErrorMessage="1" prompt="Le segment Dépôts pour filtrer les effets déposés par description figure dans cette cellule" sqref="H7"/>
  </dataValidations>
  <printOptions horizontalCentered="1"/>
  <pageMargins left="0.4" right="0.4" top="0.4" bottom="0.4" header="0.5" footer="0.5"/>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FAB242C-6506-4613-AF01-D0956E78CD1F}">
            <x14:dataBar minLength="0" maxLength="100" gradient="0">
              <x14:cfvo type="autoMin"/>
              <x14:cfvo type="autoMax"/>
              <x14:negativeFillColor rgb="FFFF0000"/>
              <x14:axisColor rgb="FF000000"/>
            </x14:dataBar>
          </x14:cfRule>
          <xm:sqref>D7:D10</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F8"/>
  <sheetViews>
    <sheetView showGridLines="0" workbookViewId="0"/>
  </sheetViews>
  <sheetFormatPr baseColWidth="10" defaultColWidth="9" defaultRowHeight="30" customHeight="1" x14ac:dyDescent="0.3"/>
  <cols>
    <col min="1" max="1" width="2.375" customWidth="1"/>
    <col min="2" max="2" width="25.5" customWidth="1"/>
    <col min="3" max="3" width="16" customWidth="1"/>
    <col min="4" max="4" width="20.875" customWidth="1"/>
    <col min="5" max="5" width="22.5" customWidth="1"/>
    <col min="6" max="6" width="20.875" customWidth="1"/>
    <col min="7" max="7" width="2.625" customWidth="1"/>
    <col min="8" max="8" width="25.625" customWidth="1"/>
    <col min="9" max="9" width="2.625" customWidth="1"/>
  </cols>
  <sheetData>
    <row r="1" spans="2:6" ht="45" customHeight="1" x14ac:dyDescent="0.55000000000000004">
      <c r="B1" s="7" t="s">
        <v>19</v>
      </c>
    </row>
    <row r="2" spans="2:6" ht="30" customHeight="1" x14ac:dyDescent="0.3">
      <c r="B2" s="2" t="s">
        <v>20</v>
      </c>
      <c r="C2" s="2" t="s">
        <v>4</v>
      </c>
      <c r="D2" s="2" t="s">
        <v>7</v>
      </c>
      <c r="E2" s="2" t="s">
        <v>26</v>
      </c>
      <c r="F2" s="2" t="s">
        <v>17</v>
      </c>
    </row>
    <row r="3" spans="2:6" ht="30" customHeight="1" x14ac:dyDescent="0.3">
      <c r="B3" s="2" t="s">
        <v>21</v>
      </c>
      <c r="C3" s="10">
        <f ca="1">TODAY()-8</f>
        <v>43228</v>
      </c>
      <c r="D3" s="12">
        <v>150</v>
      </c>
      <c r="E3" s="11" t="s">
        <v>27</v>
      </c>
      <c r="F3" s="2" t="s">
        <v>18</v>
      </c>
    </row>
    <row r="4" spans="2:6" ht="30" customHeight="1" x14ac:dyDescent="0.3">
      <c r="B4" s="2" t="s">
        <v>22</v>
      </c>
      <c r="C4" s="10">
        <f ca="1">TODAY()-6</f>
        <v>43230</v>
      </c>
      <c r="D4" s="12">
        <v>150</v>
      </c>
      <c r="E4" s="11" t="s">
        <v>28</v>
      </c>
      <c r="F4" s="2" t="s">
        <v>18</v>
      </c>
    </row>
    <row r="5" spans="2:6" ht="30" customHeight="1" x14ac:dyDescent="0.3">
      <c r="B5" s="2" t="s">
        <v>23</v>
      </c>
      <c r="C5" s="10">
        <f ca="1">TODAY()-4</f>
        <v>43232</v>
      </c>
      <c r="D5" s="12">
        <v>850</v>
      </c>
      <c r="E5" s="11" t="s">
        <v>29</v>
      </c>
      <c r="F5" s="2" t="s">
        <v>18</v>
      </c>
    </row>
    <row r="6" spans="2:6" ht="30" customHeight="1" x14ac:dyDescent="0.3">
      <c r="B6" s="2" t="s">
        <v>24</v>
      </c>
      <c r="C6" s="10">
        <f ca="1">TODAY()-2</f>
        <v>43234</v>
      </c>
      <c r="D6" s="12">
        <v>125</v>
      </c>
      <c r="E6" s="11" t="s">
        <v>30</v>
      </c>
      <c r="F6" s="2" t="s">
        <v>18</v>
      </c>
    </row>
    <row r="7" spans="2:6" ht="30" customHeight="1" x14ac:dyDescent="0.3">
      <c r="B7" s="2" t="s">
        <v>25</v>
      </c>
      <c r="C7" s="10">
        <f ca="1">TODAY()</f>
        <v>43236</v>
      </c>
      <c r="D7" s="12">
        <v>100</v>
      </c>
      <c r="E7" s="11" t="s">
        <v>31</v>
      </c>
      <c r="F7" s="2" t="s">
        <v>18</v>
      </c>
    </row>
    <row r="8" spans="2:6" ht="30" customHeight="1" x14ac:dyDescent="0.3">
      <c r="B8" s="2" t="s">
        <v>3</v>
      </c>
      <c r="C8" s="4"/>
      <c r="D8" s="17">
        <f>SUBTOTAL(109,Vérifie[montant])</f>
        <v>1375</v>
      </c>
      <c r="E8" s="4"/>
      <c r="F8" s="4"/>
    </row>
  </sheetData>
  <conditionalFormatting sqref="D3:D7">
    <cfRule type="dataBar" priority="2">
      <dataBar>
        <cfvo type="min"/>
        <cfvo type="max"/>
        <color theme="5" tint="-0.249977111117893"/>
      </dataBar>
      <extLst>
        <ext xmlns:x14="http://schemas.microsoft.com/office/spreadsheetml/2009/9/main" uri="{B025F937-C7B1-47D3-B67F-A62EFF666E3E}">
          <x14:id>{7DEE2C2E-D81C-4C19-B320-E43E1A263491}</x14:id>
        </ext>
      </extLst>
    </cfRule>
  </conditionalFormatting>
  <dataValidations count="9">
    <dataValidation type="list" errorStyle="warning" allowBlank="1" showInputMessage="1" showErrorMessage="1" error="Sélectionnez Oui ou Non dans la liste Sélectionnez ANNULER, et appuyez sur ALT+FLÈCHE BAS pour ouvrir la liste déroulante, puis sur ENTRÉE pour opérer votre sélection" sqref="F3:F7">
      <formula1>"oui,non"</formula1>
    </dataValidation>
    <dataValidation allowBlank="1" showInputMessage="1" showErrorMessage="1" prompt="Le titre de cette feuille de calcul figure dans cette cellule" sqref="B1"/>
    <dataValidation allowBlank="1" showInputMessage="1" showErrorMessage="1" prompt="Sélectionnez Oui ou Non dans cette colonne pour marquer des entrées rapprochées Appuyez sur ALT+BAS pour ouvrir la liste déroulante, puis sur ENTRÉE pour opérer votre sélection" sqref="F2"/>
    <dataValidation allowBlank="1" showInputMessage="1" showErrorMessage="1" prompt="Entrez le type de retrait dans cette colonne sous ce titre Utilisez les filtres de titres pour trouver des entrées spécifiques" sqref="B2"/>
    <dataValidation allowBlank="1" showInputMessage="1" showErrorMessage="1" prompt="Entrez la date dans cette colonne sous ce titre" sqref="C2"/>
    <dataValidation allowBlank="1" showInputMessage="1" showErrorMessage="1" prompt="Entrez le montant dans cette colonne sous ce titre" sqref="D2"/>
    <dataValidation allowBlank="1" showInputMessage="1" showErrorMessage="1" prompt="Entrez le retrait pour les effets dans cette colonne sous ce titre" sqref="E2"/>
    <dataValidation allowBlank="1" showInputMessage="1" showErrorMessage="1" prompt="Le Segment Retraits pour filtrer les effet retirés par retrait pour figure dans cette cellule" sqref="H3"/>
    <dataValidation allowBlank="1" showInputMessage="1" showErrorMessage="1" prompt="Créez une liste de retraits dans cette feuille de calcul Utilisez le segment figurant dans la cellule H3 pour filtrer les retraits par retrait pour un effet" sqref="A1"/>
  </dataValidations>
  <printOptions horizontalCentered="1"/>
  <pageMargins left="0.4" right="0.4" top="0.4" bottom="0.4" header="0.5" footer="0.5"/>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DEE2C2E-D81C-4C19-B320-E43E1A263491}">
            <x14:dataBar minLength="0" maxLength="100" gradient="0">
              <x14:cfvo type="autoMin"/>
              <x14:cfvo type="autoMax"/>
              <x14:negativeFillColor rgb="FFFF0000"/>
              <x14:axisColor rgb="FF000000"/>
            </x14:dataBar>
          </x14:cfRule>
          <xm:sqref>D3:D7</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10</vt:i4>
      </vt:variant>
    </vt:vector>
  </HeadingPairs>
  <TitlesOfParts>
    <vt:vector size="12" baseType="lpstr">
      <vt:lpstr>Dépôts</vt:lpstr>
      <vt:lpstr>Retraits</vt:lpstr>
      <vt:lpstr>Année</vt:lpstr>
      <vt:lpstr>Dépôt_total</vt:lpstr>
      <vt:lpstr>Dépôts!Impression_des_titres</vt:lpstr>
      <vt:lpstr>Mois</vt:lpstr>
      <vt:lpstr>RégionTitreColonne1..F2.1</vt:lpstr>
      <vt:lpstr>RégionTitreColonne2..F4.1</vt:lpstr>
      <vt:lpstr>SoldeFinal</vt:lpstr>
      <vt:lpstr>TitreColonne1</vt:lpstr>
      <vt:lpstr>TitreColonne2</vt:lpstr>
      <vt:lpstr>Total_Retraits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tester</cp:lastModifiedBy>
  <dcterms:created xsi:type="dcterms:W3CDTF">2017-06-29T04:42:49Z</dcterms:created>
  <dcterms:modified xsi:type="dcterms:W3CDTF">2018-05-16T02:56:09Z</dcterms:modified>
</cp:coreProperties>
</file>