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5"/>
  <workbookPr filterPrivacy="1" showInkAnnotation="0"/>
  <xr:revisionPtr revIDLastSave="0" documentId="13_ncr:1_{5B071F1D-2FC5-4F97-9ADD-F5B1B8913194}" xr6:coauthVersionLast="47" xr6:coauthVersionMax="47" xr10:uidLastSave="{00000000-0000-0000-0000-000000000000}"/>
  <bookViews>
    <workbookView xWindow="-120" yWindow="-120" windowWidth="29040" windowHeight="15975" tabRatio="478" xr2:uid="{00000000-000D-0000-FFFF-FFFF00000000}"/>
  </bookViews>
  <sheets>
    <sheet name="Feuille de temps hebdomadaire" sheetId="1" r:id="rId1"/>
  </sheets>
  <definedNames>
    <definedName name="_xlnm.Print_Titles" localSheetId="0">'Feuille de temps hebdomadaire'!$11:$11</definedName>
    <definedName name="LigneTitreRégion1..C9">'Feuille de temps hebdomadaire'!$B$3</definedName>
    <definedName name="LigneTitreRégion2..K3">'Feuille de temps hebdomadaire'!$J$3</definedName>
    <definedName name="LigneTitreRégion3..K9">'Feuille de temps hebdomadaire'!$J$5</definedName>
    <definedName name="LigneTitreRégion4..K19">'Feuille de temps hebdomadaire'!$F$19</definedName>
    <definedName name="LigneTitreRégion5..H20">'Feuille de temps hebdomadaire'!$F$20</definedName>
    <definedName name="LigneTitreRégion6..K21">'Feuille de temps hebdomadaire'!$F$21</definedName>
    <definedName name="Titre1">TimeSheet[[#Headers],[Jour]]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 l="1"/>
  <c r="G14" i="1"/>
  <c r="G15" i="1"/>
  <c r="G16" i="1"/>
  <c r="G17" i="1"/>
  <c r="G18" i="1"/>
  <c r="G12" i="1"/>
  <c r="K3" i="1"/>
  <c r="J19" i="1"/>
  <c r="I19" i="1"/>
  <c r="H18" i="1" l="1"/>
  <c r="K18" i="1" s="1"/>
  <c r="H17" i="1"/>
  <c r="K17" i="1" s="1"/>
  <c r="H16" i="1"/>
  <c r="K16" i="1" s="1"/>
  <c r="H15" i="1"/>
  <c r="K15" i="1" s="1"/>
  <c r="H14" i="1"/>
  <c r="K14" i="1" s="1"/>
  <c r="H13" i="1"/>
  <c r="K13" i="1" s="1"/>
  <c r="H12" i="1"/>
  <c r="H19" i="1" l="1"/>
  <c r="G19" i="1"/>
  <c r="K12" i="1"/>
  <c r="K19" i="1" l="1"/>
  <c r="I21" i="1"/>
  <c r="J21" i="1"/>
  <c r="H21" i="1" l="1"/>
  <c r="G21" i="1"/>
  <c r="K21" i="1" l="1"/>
</calcChain>
</file>

<file path=xl/sharedStrings.xml><?xml version="1.0" encoding="utf-8"?>
<sst xmlns="http://schemas.openxmlformats.org/spreadsheetml/2006/main" count="48" uniqueCount="47">
  <si>
    <t>Feuille de temps hebdomadaire</t>
  </si>
  <si>
    <t xml:space="preserve">Premiers consultants </t>
  </si>
  <si>
    <t>Adresse postale :</t>
  </si>
  <si>
    <t>Adresse 2 :</t>
  </si>
  <si>
    <t>Adresse 3 :</t>
  </si>
  <si>
    <t>Code postal, Ville :</t>
  </si>
  <si>
    <t>Téléphone :</t>
  </si>
  <si>
    <t>Télécopie :</t>
  </si>
  <si>
    <t>E-mail :</t>
  </si>
  <si>
    <t>Jour</t>
  </si>
  <si>
    <t>Lundi</t>
  </si>
  <si>
    <t>Mardi</t>
  </si>
  <si>
    <t>Mercredi</t>
  </si>
  <si>
    <t>Jeudi</t>
  </si>
  <si>
    <t>Vendredi</t>
  </si>
  <si>
    <t>Samedi</t>
  </si>
  <si>
    <t>Dimanche</t>
  </si>
  <si>
    <t>111 1st Avenue</t>
  </si>
  <si>
    <t>Redmond, WA 54321</t>
  </si>
  <si>
    <t>(415) 555-0123</t>
  </si>
  <si>
    <t>(415) 555-0124</t>
  </si>
  <si>
    <t>first@firstupconsultants.com</t>
  </si>
  <si>
    <t>Arrivée</t>
  </si>
  <si>
    <t>Départ</t>
  </si>
  <si>
    <t xml:space="preserve">Arrivée </t>
  </si>
  <si>
    <t xml:space="preserve">Départ </t>
  </si>
  <si>
    <t>Nombre total d’heures</t>
  </si>
  <si>
    <t>Taux horaire</t>
  </si>
  <si>
    <t>Total de la paie</t>
  </si>
  <si>
    <t>Signature de l’employé</t>
  </si>
  <si>
    <t>Signature du responsable</t>
  </si>
  <si>
    <t>Heures normales</t>
  </si>
  <si>
    <t>Heures supplémentaires</t>
  </si>
  <si>
    <t>Heures d’arrêt maladie</t>
  </si>
  <si>
    <t>Fin de la semaine :</t>
  </si>
  <si>
    <t>Employé :</t>
  </si>
  <si>
    <t>Responsable :</t>
  </si>
  <si>
    <t>Numéro de téléphone de l’employé :</t>
  </si>
  <si>
    <t>Adresse e-mail de l’employé :</t>
  </si>
  <si>
    <t>Identifiant fiscal :</t>
  </si>
  <si>
    <t>Heures de congés</t>
  </si>
  <si>
    <t>Miguel Reyes</t>
  </si>
  <si>
    <t>Coralie Hetu</t>
  </si>
  <si>
    <t>(202) 555-0111</t>
  </si>
  <si>
    <t>miguel@firstupconsultants.com</t>
  </si>
  <si>
    <t>Total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</si>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</sst>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42" formatCode="_-* #,##0\ &quot;€&quot;_-;\-* #,##0\ &quot;€&quot;_-;_-* &quot;-&quot;\ &quot;€&quot;_-;_-@_-"/>
    <numFmt numFmtId="164" formatCode="_(* #,##0_);_(* \(#,##0\);_(* &quot;-&quot;_);_(@_)"/>
    <numFmt numFmtId="165" formatCode="_(* #,##0.00_);_(* \(#,##0.00\);_(* &quot;-&quot;??_);_(@_)"/>
    <numFmt numFmtId="166" formatCode="h:mm;@"/>
    <numFmt numFmtId="167" formatCode="0#&quot; &quot;##&quot; &quot;##&quot; &quot;##&quot; &quot;##"/>
  </numFmts>
  <fonts count="20">
    <font>
      <sz val="11"/>
      <color theme="1" tint="0.34998626667073579"/>
      <name val="Century Gothic"/>
      <family val="2"/>
      <scheme val="minor"/>
    </font>
    <font>
      <sz val="11"/>
      <color theme="1"/>
      <name val="Century Gothic"/>
      <family val="2"/>
      <charset val="134"/>
      <scheme val="minor"/>
    </font>
    <font>
      <sz val="11"/>
      <name val="Arial"/>
      <family val="2"/>
    </font>
    <font>
      <b/>
      <sz val="22"/>
      <color theme="1"/>
      <name val="Century Gothic"/>
      <family val="2"/>
      <scheme val="minor"/>
    </font>
    <font>
      <sz val="11"/>
      <color theme="1" tint="0.34998626667073579"/>
      <name val="Century Gothic"/>
      <family val="2"/>
      <scheme val="minor"/>
    </font>
    <font>
      <sz val="11"/>
      <name val="Century Gothic"/>
      <family val="2"/>
      <scheme val="minor"/>
    </font>
    <font>
      <b/>
      <sz val="11"/>
      <color theme="1"/>
      <name val="Century Gothic"/>
      <family val="2"/>
      <scheme val="minor"/>
    </font>
    <font>
      <b/>
      <sz val="22"/>
      <color theme="1" tint="0.499984740745262"/>
      <name val="Century Gothic"/>
      <family val="2"/>
      <scheme val="major"/>
    </font>
    <font>
      <sz val="11"/>
      <color theme="1" tint="0.34998626667073579"/>
      <name val="Century Gothic"/>
      <family val="2"/>
      <scheme val="major"/>
    </font>
    <font>
      <sz val="11"/>
      <color rgb="FF006100"/>
      <name val="Century Gothic"/>
      <family val="2"/>
      <charset val="134"/>
      <scheme val="minor"/>
    </font>
    <font>
      <sz val="11"/>
      <color rgb="FF9C0006"/>
      <name val="Century Gothic"/>
      <family val="2"/>
      <charset val="134"/>
      <scheme val="minor"/>
    </font>
    <font>
      <sz val="11"/>
      <color rgb="FF9C5700"/>
      <name val="Century Gothic"/>
      <family val="2"/>
      <charset val="134"/>
      <scheme val="minor"/>
    </font>
    <font>
      <sz val="11"/>
      <color rgb="FF3F3F76"/>
      <name val="Century Gothic"/>
      <family val="2"/>
      <charset val="134"/>
      <scheme val="minor"/>
    </font>
    <font>
      <b/>
      <sz val="11"/>
      <color rgb="FF3F3F3F"/>
      <name val="Century Gothic"/>
      <family val="2"/>
      <charset val="134"/>
      <scheme val="minor"/>
    </font>
    <font>
      <b/>
      <sz val="11"/>
      <color rgb="FFFA7D00"/>
      <name val="Century Gothic"/>
      <family val="2"/>
      <charset val="134"/>
      <scheme val="minor"/>
    </font>
    <font>
      <sz val="11"/>
      <color rgb="FFFA7D00"/>
      <name val="Century Gothic"/>
      <family val="2"/>
      <charset val="134"/>
      <scheme val="minor"/>
    </font>
    <font>
      <b/>
      <sz val="11"/>
      <color theme="0"/>
      <name val="Century Gothic"/>
      <family val="2"/>
      <charset val="134"/>
      <scheme val="minor"/>
    </font>
    <font>
      <sz val="11"/>
      <color rgb="FFFF0000"/>
      <name val="Century Gothic"/>
      <family val="2"/>
      <charset val="134"/>
      <scheme val="minor"/>
    </font>
    <font>
      <i/>
      <sz val="11"/>
      <color rgb="FF7F7F7F"/>
      <name val="Century Gothic"/>
      <family val="2"/>
      <charset val="134"/>
      <scheme val="minor"/>
    </font>
    <font>
      <sz val="11"/>
      <color theme="0"/>
      <name val="Century Gothic"/>
      <family val="2"/>
      <charset val="134"/>
      <scheme val="minor"/>
    </font>
  </fonts>
  <fills count="3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34998626667073579"/>
      </bottom>
      <diagonal/>
    </border>
    <border>
      <left/>
      <right/>
      <top style="thin">
        <color theme="1" tint="0.3499862666707357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horizontal="left" vertical="center"/>
    </xf>
    <xf numFmtId="7" fontId="2" fillId="0" borderId="1" applyFont="0" applyFill="0" applyProtection="0">
      <alignment horizontal="center" vertical="center"/>
    </xf>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Protection="0">
      <alignment horizontal="right"/>
    </xf>
    <xf numFmtId="0" fontId="3" fillId="0" borderId="0" applyNumberFormat="0" applyFill="0" applyProtection="0">
      <alignment vertical="center"/>
    </xf>
    <xf numFmtId="0" fontId="4" fillId="0" borderId="0" applyFill="0" applyProtection="0">
      <alignment horizontal="left"/>
    </xf>
    <xf numFmtId="0" fontId="4" fillId="0" borderId="0" applyFill="0" applyProtection="0">
      <alignment horizontal="right" vertical="center" indent="1"/>
    </xf>
    <xf numFmtId="0" fontId="5" fillId="0" borderId="2" applyNumberFormat="0" applyFont="0" applyFill="0" applyAlignment="0">
      <alignment horizontal="left"/>
      <protection locked="0"/>
    </xf>
    <xf numFmtId="0" fontId="8" fillId="2" borderId="1" applyNumberFormat="0" applyFont="0" applyAlignment="0">
      <alignment horizontal="center" vertical="center"/>
      <protection locked="0"/>
    </xf>
    <xf numFmtId="14" fontId="5" fillId="0" borderId="0" applyFont="0" applyFill="0" applyBorder="0" applyAlignment="0"/>
    <xf numFmtId="0" fontId="6" fillId="0" borderId="0" applyFill="0" applyBorder="0" applyProtection="0">
      <alignment horizontal="center" vertical="center"/>
    </xf>
    <xf numFmtId="0" fontId="6" fillId="3" borderId="1" applyNumberFormat="0" applyProtection="0">
      <alignment horizontal="left" vertical="center" indent="1"/>
    </xf>
    <xf numFmtId="166" fontId="5" fillId="0" borderId="0" applyFont="0" applyFill="0" applyBorder="0">
      <alignment horizontal="center" vertical="center"/>
    </xf>
    <xf numFmtId="2" fontId="5" fillId="0" borderId="0" applyFill="0" applyBorder="0">
      <alignment horizontal="center" vertical="center"/>
    </xf>
    <xf numFmtId="167" fontId="5" fillId="0" borderId="0" applyFont="0" applyFill="0" applyBorder="0" applyAlignment="0">
      <alignment horizontal="left" wrapText="1"/>
      <protection locked="0"/>
    </xf>
    <xf numFmtId="0" fontId="4" fillId="0" borderId="0" applyNumberFormat="0" applyFill="0" applyBorder="0" applyAlignment="0" applyProtection="0">
      <alignment horizontal="left" vertical="center"/>
    </xf>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4" fillId="10" borderId="8" applyNumberFormat="0" applyFont="0" applyAlignment="0" applyProtection="0"/>
    <xf numFmtId="0" fontId="18" fillId="0" borderId="0" applyNumberFormat="0" applyFill="0" applyBorder="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4">
    <xf numFmtId="0" fontId="0" fillId="0" borderId="0" xfId="0">
      <alignment horizontal="left" vertical="center"/>
    </xf>
    <xf numFmtId="2" fontId="5" fillId="3" borderId="1" xfId="17" applyFill="1" applyBorder="1">
      <alignment horizontal="center" vertical="center"/>
    </xf>
    <xf numFmtId="0" fontId="4" fillId="0" borderId="0" xfId="9">
      <alignment horizontal="left"/>
    </xf>
    <xf numFmtId="0" fontId="3" fillId="0" borderId="0" xfId="8">
      <alignment vertical="center"/>
    </xf>
    <xf numFmtId="2" fontId="5" fillId="2" borderId="1" xfId="17" applyFill="1" applyBorder="1">
      <alignment horizontal="center" vertical="center"/>
    </xf>
    <xf numFmtId="0" fontId="0" fillId="0" borderId="2" xfId="11" applyFont="1" applyAlignment="1">
      <alignment horizontal="left" vertical="center"/>
      <protection locked="0"/>
    </xf>
    <xf numFmtId="0" fontId="6" fillId="3" borderId="1" xfId="15">
      <alignment horizontal="left" vertical="center" indent="1"/>
    </xf>
    <xf numFmtId="14" fontId="0" fillId="0" borderId="2" xfId="13" applyFont="1" applyBorder="1" applyAlignment="1">
      <alignment horizontal="left" vertical="center"/>
    </xf>
    <xf numFmtId="167" fontId="0" fillId="0" borderId="2" xfId="18" applyFont="1" applyBorder="1" applyAlignment="1">
      <alignment horizontal="left" vertical="center"/>
      <protection locked="0"/>
    </xf>
    <xf numFmtId="0" fontId="6" fillId="0" borderId="0" xfId="14" applyFill="1" applyBorder="1">
      <alignment horizontal="center" vertical="center"/>
    </xf>
    <xf numFmtId="2" fontId="5" fillId="0" borderId="0" xfId="17" applyFill="1" applyBorder="1">
      <alignment horizontal="center" vertical="center"/>
    </xf>
    <xf numFmtId="7" fontId="0" fillId="0" borderId="1" xfId="1" applyFont="1">
      <alignment horizontal="center" vertical="center"/>
    </xf>
    <xf numFmtId="7" fontId="0" fillId="2" borderId="1" xfId="1" applyFont="1" applyFill="1" applyProtection="1">
      <alignment horizontal="center" vertical="center"/>
    </xf>
    <xf numFmtId="7" fontId="6" fillId="3" borderId="1" xfId="1" applyFont="1" applyFill="1">
      <alignment horizontal="center" vertical="center"/>
    </xf>
    <xf numFmtId="0" fontId="4" fillId="0" borderId="2" xfId="2" applyBorder="1" applyAlignment="1">
      <alignment horizontal="left" vertical="center"/>
      <protection locked="0"/>
    </xf>
    <xf numFmtId="0" fontId="6" fillId="0" borderId="0" xfId="14" applyFill="1" applyBorder="1" applyAlignment="1">
      <alignment horizontal="center" vertical="center" wrapText="1"/>
    </xf>
    <xf numFmtId="0" fontId="6" fillId="3" borderId="1" xfId="15" applyAlignment="1">
      <alignment horizontal="left" vertical="center" wrapText="1" indent="1"/>
    </xf>
    <xf numFmtId="166" fontId="5" fillId="0" borderId="0" xfId="16" applyFill="1" applyBorder="1">
      <alignment horizontal="center" vertical="center"/>
    </xf>
    <xf numFmtId="2" fontId="5" fillId="0" borderId="1" xfId="17" applyFill="1" applyBorder="1">
      <alignment horizontal="center" vertical="center"/>
    </xf>
    <xf numFmtId="0" fontId="0" fillId="0" borderId="3" xfId="0" applyBorder="1">
      <alignment horizontal="left" vertical="center"/>
    </xf>
    <xf numFmtId="0" fontId="0" fillId="0" borderId="2" xfId="11" applyFont="1" applyAlignment="1">
      <alignment horizontal="left" vertical="center"/>
      <protection locked="0"/>
    </xf>
    <xf numFmtId="0" fontId="7" fillId="0" borderId="0" xfId="7">
      <alignment horizontal="right"/>
    </xf>
    <xf numFmtId="167" fontId="0" fillId="0" borderId="2" xfId="18" applyFont="1" applyBorder="1" applyAlignment="1">
      <alignment horizontal="left" vertical="center"/>
      <protection locked="0"/>
    </xf>
    <xf numFmtId="0" fontId="4" fillId="0" borderId="2" xfId="2" applyBorder="1" applyAlignment="1">
      <alignment horizontal="left" vertical="center"/>
      <protection locked="0"/>
    </xf>
  </cellXfs>
  <cellStyles count="55">
    <cellStyle name="20 % - Accent1" xfId="32" builtinId="30" customBuiltin="1"/>
    <cellStyle name="20 % - Accent2" xfId="36" builtinId="34" customBuiltin="1"/>
    <cellStyle name="20 % - Accent3" xfId="40" builtinId="38" customBuiltin="1"/>
    <cellStyle name="20 % - Accent4" xfId="44" builtinId="42" customBuiltin="1"/>
    <cellStyle name="20 % - Accent5" xfId="48" builtinId="46" customBuiltin="1"/>
    <cellStyle name="20 % - Accent6" xfId="52" builtinId="50" customBuiltin="1"/>
    <cellStyle name="40 % - Accent1" xfId="33" builtinId="31" customBuiltin="1"/>
    <cellStyle name="40 % - Accent2" xfId="37" builtinId="35" customBuiltin="1"/>
    <cellStyle name="40 % - Accent3" xfId="41" builtinId="39" customBuiltin="1"/>
    <cellStyle name="40 % - Accent4" xfId="45" builtinId="43" customBuiltin="1"/>
    <cellStyle name="40 % - Accent5" xfId="49" builtinId="47" customBuiltin="1"/>
    <cellStyle name="40 % - Accent6" xfId="53" builtinId="51" customBuiltin="1"/>
    <cellStyle name="60 % - Accent1" xfId="34" builtinId="32" customBuiltin="1"/>
    <cellStyle name="60 % - Accent2" xfId="38" builtinId="36" customBuiltin="1"/>
    <cellStyle name="60 % - Accent3" xfId="42" builtinId="40" customBuiltin="1"/>
    <cellStyle name="60 % - Accent4" xfId="46" builtinId="44" customBuiltin="1"/>
    <cellStyle name="60 % - Accent5" xfId="50" builtinId="48" customBuiltin="1"/>
    <cellStyle name="60 %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Avertissement" xfId="28" builtinId="11" customBuiltin="1"/>
    <cellStyle name="Bordure inférieure" xfId="11" xr:uid="{00000000-0005-0000-0000-000000000000}"/>
    <cellStyle name="Calcul" xfId="25" builtinId="22" customBuiltin="1"/>
    <cellStyle name="Cellule liée" xfId="26" builtinId="24" customBuiltin="1"/>
    <cellStyle name="Date" xfId="13" xr:uid="{00000000-0005-0000-0000-000005000000}"/>
    <cellStyle name="Entrée" xfId="23" builtinId="20" customBuiltin="1"/>
    <cellStyle name="Heure" xfId="16" xr:uid="{00000000-0005-0000-0000-000011000000}"/>
    <cellStyle name="Heures" xfId="17" xr:uid="{00000000-0005-0000-0000-00000C000000}"/>
    <cellStyle name="Insatisfaisant" xfId="21" builtinId="27" customBuiltin="1"/>
    <cellStyle name="Lien hypertexte" xfId="2" builtinId="8" customBuiltin="1"/>
    <cellStyle name="Lien hypertexte visité" xfId="19" builtinId="9" customBuiltin="1"/>
    <cellStyle name="Milliers" xfId="3" builtinId="3" customBuiltin="1"/>
    <cellStyle name="Milliers [0]" xfId="4" builtinId="6" customBuiltin="1"/>
    <cellStyle name="Monétaire" xfId="1" builtinId="4" customBuiltin="1"/>
    <cellStyle name="Monétaire [0]" xfId="5" builtinId="7" customBuiltin="1"/>
    <cellStyle name="Neutre" xfId="22" builtinId="28" customBuiltin="1"/>
    <cellStyle name="Normal" xfId="0" builtinId="0" customBuiltin="1"/>
    <cellStyle name="Note" xfId="29" builtinId="10" customBuiltin="1"/>
    <cellStyle name="Pourcentage" xfId="6" builtinId="5" customBuiltin="1"/>
    <cellStyle name="Remplissage" xfId="12" xr:uid="{00000000-0005-0000-0000-000006000000}"/>
    <cellStyle name="Satisfaisant" xfId="20" builtinId="26" customBuiltin="1"/>
    <cellStyle name="Sortie" xfId="24" builtinId="21" customBuiltin="1"/>
    <cellStyle name="Téléphone" xfId="18" xr:uid="{00000000-0005-0000-0000-000010000000}"/>
    <cellStyle name="Texte explicatif" xfId="30" builtinId="53" customBuiltin="1"/>
    <cellStyle name="Titre" xfId="7" builtinId="15" customBuiltin="1"/>
    <cellStyle name="Titre 1" xfId="8" builtinId="16" customBuiltin="1"/>
    <cellStyle name="Titre 2" xfId="9" builtinId="17" customBuiltin="1"/>
    <cellStyle name="Titre 3" xfId="10" builtinId="18" customBuiltin="1"/>
    <cellStyle name="Titre 4" xfId="14" builtinId="19" customBuiltin="1"/>
    <cellStyle name="Total" xfId="15" builtinId="25" customBuiltin="1"/>
    <cellStyle name="Vérification" xfId="27" builtinId="23" customBuiltin="1"/>
  </cellStyles>
  <dxfs count="17">
    <dxf>
      <font>
        <b val="0"/>
        <i val="0"/>
        <strike val="0"/>
        <condense val="0"/>
        <extend val="0"/>
        <outline val="0"/>
        <shadow val="0"/>
        <u val="none"/>
        <vertAlign val="baseline"/>
        <sz val="11"/>
        <color auto="1"/>
        <name val="Century Gothic"/>
        <family val="2"/>
        <scheme val="minor"/>
      </font>
      <numFmt numFmtId="2" formatCode="0.00"/>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dxf>
    <dxf>
      <font>
        <b val="0"/>
        <i val="0"/>
        <strike val="0"/>
        <condense val="0"/>
        <extend val="0"/>
        <outline val="0"/>
        <shadow val="0"/>
        <u val="none"/>
        <vertAlign val="baseline"/>
        <sz val="11"/>
        <color auto="1"/>
        <name val="Century Gothic"/>
        <family val="2"/>
        <scheme val="minor"/>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entury Gothic"/>
        <family val="2"/>
        <scheme val="minor"/>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entury Gothic"/>
        <family val="2"/>
        <scheme val="minor"/>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entury Gothic"/>
        <family val="2"/>
        <scheme val="minor"/>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dxf>
    <dxf>
      <numFmt numFmtId="0" formatCode="Genera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fill>
        <patternFill>
          <bgColor theme="8" tint="0.59996337778862885"/>
        </patternFill>
      </fill>
    </dxf>
    <dxf>
      <fill>
        <patternFill>
          <bgColor theme="9" tint="0.79998168889431442"/>
        </patternFill>
      </fill>
    </dxf>
    <dxf>
      <fill>
        <patternFill>
          <bgColor theme="0" tint="-0.14996795556505021"/>
        </patternFill>
      </fill>
    </dxf>
    <dxf>
      <font>
        <b/>
        <i val="0"/>
      </font>
      <fill>
        <patternFill>
          <bgColor theme="0" tint="-0.14996795556505021"/>
        </patternFill>
      </fill>
    </dxf>
    <dxf>
      <font>
        <b/>
        <i val="0"/>
        <color theme="1"/>
      </font>
      <fill>
        <patternFill>
          <bgColor theme="0" tint="-0.14996795556505021"/>
        </patternFill>
      </fill>
    </dxf>
    <dxf>
      <font>
        <color theme="1" tint="0.34998626667073579"/>
      </font>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Feuille de temps hebdomadaire" pivot="0" count="6" xr9:uid="{00000000-0011-0000-FFFF-FFFF00000000}">
      <tableStyleElement type="wholeTable" dxfId="16"/>
      <tableStyleElement type="headerRow" dxfId="15"/>
      <tableStyleElement type="firstColumn" dxfId="14"/>
      <tableStyleElement type="lastColumn" dxfId="13"/>
      <tableStyleElement type="firstColumnStripe" dxfId="12"/>
      <tableStyleElement type="second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TimeSheet" ref="B11:K18">
  <autoFilter ref="B11:K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Jour" totalsRowLabel="Total"/>
    <tableColumn id="2" xr3:uid="{00000000-0010-0000-0000-000002000000}" name="Arrivée" totalsRowDxfId="10" dataCellStyle="Heure"/>
    <tableColumn id="3" xr3:uid="{00000000-0010-0000-0000-000003000000}" name="Départ" totalsRowDxfId="9" dataCellStyle="Heure"/>
    <tableColumn id="4" xr3:uid="{00000000-0010-0000-0000-000004000000}" name="Arrivée " totalsRowDxfId="8" dataCellStyle="Heure"/>
    <tableColumn id="5" xr3:uid="{00000000-0010-0000-0000-000005000000}" name="Départ " totalsRowDxfId="7" dataCellStyle="Heure"/>
    <tableColumn id="6" xr3:uid="{00000000-0010-0000-0000-000006000000}" name="Heures normales" dataDxfId="6" totalsRowDxfId="5" dataCellStyle="Heures">
      <calculatedColumnFormula>IFERROR(IF((((D12-C12)+(F12-E12))*24)&gt;8,8,((D12-C12)+(F12-E12))*24), "")</calculatedColumnFormula>
    </tableColumn>
    <tableColumn id="7" xr3:uid="{00000000-0010-0000-0000-000007000000}" name="Heures supplémentaires" totalsRowDxfId="4" dataCellStyle="Heures">
      <calculatedColumnFormula>IFERROR(IF(((D12-C12)+(F12-E12))*24&gt;8,((D12-C12)+(F12-E12))*24-8,0), "")</calculatedColumnFormula>
    </tableColumn>
    <tableColumn id="8" xr3:uid="{00000000-0010-0000-0000-000008000000}" name="Heures d’arrêt maladie" totalsRowDxfId="3" dataCellStyle="Heures"/>
    <tableColumn id="9" xr3:uid="{00000000-0010-0000-0000-000009000000}" name="Heures de congés" totalsRowDxfId="2" dataCellStyle="Heures"/>
    <tableColumn id="10" xr3:uid="{00000000-0010-0000-0000-00000A000000}" name="Total" totalsRowFunction="sum" dataDxfId="1" totalsRowDxfId="0" dataCellStyle="Heures">
      <calculatedColumnFormula>IFERROR(SUM(G12:J12), "")</calculatedColumnFormula>
    </tableColumn>
  </tableColumns>
  <tableStyleInfo name="Feuille de temps hebdomadaire" showFirstColumn="1" showLastColumn="1" showRowStripes="0" showColumnStripes="1"/>
  <extLst>
    <ext xmlns:x14="http://schemas.microsoft.com/office/spreadsheetml/2009/9/main" uri="{504A1905-F514-4f6f-8877-14C23A59335A}">
      <x14:table altTextSummary="Entrez le jour, l’heure d’arrivée, l’heure de départ, les heures d’arrêt maladie, les heures de congés et le taux horaire. Les heures normales, les heures supplémentaires, le nombre total d’heures et le net à payer sont automatiquement calculés."/>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4" /><Relationship Type="http://schemas.openxmlformats.org/officeDocument/2006/relationships/hyperlink" Target="mailto:miguel@firstupconsultants.com" TargetMode="External" Id="rId2" /><Relationship Type="http://schemas.openxmlformats.org/officeDocument/2006/relationships/hyperlink" Target="mailto:first@firstupconsultants.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B1:K26"/>
  <sheetViews>
    <sheetView showGridLines="0" showZeros="0" tabSelected="1" zoomScaleNormal="100" workbookViewId="0"/>
  </sheetViews>
  <sheetFormatPr baseColWidth="10" defaultColWidth="9" defaultRowHeight="30" customHeight="1"/>
  <cols>
    <col min="1" max="1" width="2.625" customWidth="1"/>
    <col min="2" max="2" width="18.875" customWidth="1"/>
    <col min="3" max="9" width="17.75" customWidth="1"/>
    <col min="10" max="10" width="35.125" bestFit="1" customWidth="1"/>
    <col min="11" max="11" width="30.625" customWidth="1"/>
    <col min="12" max="12" width="2.625" customWidth="1"/>
  </cols>
  <sheetData>
    <row r="1" spans="2:11" ht="35.1" customHeight="1">
      <c r="B1" s="21" t="s">
        <v>0</v>
      </c>
      <c r="C1" s="21"/>
      <c r="D1" s="21"/>
      <c r="E1" s="21"/>
      <c r="F1" s="21"/>
      <c r="G1" s="21"/>
      <c r="H1" s="21"/>
      <c r="I1" s="21"/>
      <c r="J1" s="21"/>
      <c r="K1" s="21"/>
    </row>
    <row r="2" spans="2:11" ht="35.1" customHeight="1">
      <c r="B2" s="3" t="s">
        <v>1</v>
      </c>
    </row>
    <row r="3" spans="2:11" ht="30" customHeight="1">
      <c r="B3" s="2" t="s">
        <v>2</v>
      </c>
      <c r="C3" s="20" t="s">
        <v>17</v>
      </c>
      <c r="D3" s="20"/>
      <c r="E3" s="20"/>
      <c r="F3" s="20"/>
      <c r="G3" s="20"/>
      <c r="H3" s="20"/>
      <c r="J3" s="2" t="s">
        <v>34</v>
      </c>
      <c r="K3" s="7">
        <f ca="1">TODAY()</f>
        <v>45054</v>
      </c>
    </row>
    <row r="4" spans="2:11" ht="30" customHeight="1">
      <c r="B4" s="2" t="s">
        <v>3</v>
      </c>
      <c r="C4" s="20"/>
      <c r="D4" s="20"/>
      <c r="E4" s="20"/>
      <c r="F4" s="20"/>
      <c r="G4" s="20"/>
      <c r="H4" s="20"/>
      <c r="J4" s="2"/>
    </row>
    <row r="5" spans="2:11" ht="30" customHeight="1">
      <c r="B5" s="2" t="s">
        <v>4</v>
      </c>
      <c r="C5" s="20"/>
      <c r="D5" s="20"/>
      <c r="E5" s="20"/>
      <c r="F5" s="20"/>
      <c r="G5" s="20"/>
      <c r="H5" s="20"/>
      <c r="J5" s="2" t="s">
        <v>35</v>
      </c>
      <c r="K5" s="5" t="s">
        <v>41</v>
      </c>
    </row>
    <row r="6" spans="2:11" ht="30" customHeight="1">
      <c r="B6" s="2" t="s">
        <v>5</v>
      </c>
      <c r="C6" s="20" t="s">
        <v>18</v>
      </c>
      <c r="D6" s="20"/>
      <c r="E6" s="20"/>
      <c r="F6" s="20"/>
      <c r="G6" s="20"/>
      <c r="H6" s="20"/>
      <c r="J6" s="2" t="s">
        <v>36</v>
      </c>
      <c r="K6" s="5" t="s">
        <v>42</v>
      </c>
    </row>
    <row r="7" spans="2:11" ht="30" customHeight="1">
      <c r="B7" s="2" t="s">
        <v>6</v>
      </c>
      <c r="C7" s="22" t="s">
        <v>19</v>
      </c>
      <c r="D7" s="22"/>
      <c r="E7" s="22"/>
      <c r="F7" s="22"/>
      <c r="G7" s="22"/>
      <c r="H7" s="22"/>
      <c r="J7" s="2" t="s">
        <v>37</v>
      </c>
      <c r="K7" s="8" t="s">
        <v>43</v>
      </c>
    </row>
    <row r="8" spans="2:11" ht="30" customHeight="1">
      <c r="B8" s="2" t="s">
        <v>7</v>
      </c>
      <c r="C8" s="22" t="s">
        <v>20</v>
      </c>
      <c r="D8" s="22"/>
      <c r="E8" s="22"/>
      <c r="F8" s="22"/>
      <c r="G8" s="22"/>
      <c r="H8" s="22"/>
      <c r="J8" s="2" t="s">
        <v>38</v>
      </c>
      <c r="K8" s="14" t="s">
        <v>44</v>
      </c>
    </row>
    <row r="9" spans="2:11" ht="30" customHeight="1">
      <c r="B9" s="2" t="s">
        <v>8</v>
      </c>
      <c r="C9" s="23" t="s">
        <v>21</v>
      </c>
      <c r="D9" s="20"/>
      <c r="E9" s="20"/>
      <c r="F9" s="20"/>
      <c r="G9" s="20"/>
      <c r="H9" s="20"/>
      <c r="J9" s="2" t="s">
        <v>39</v>
      </c>
      <c r="K9" s="5">
        <v>123456789</v>
      </c>
    </row>
    <row r="10" spans="2:11" ht="15" customHeight="1"/>
    <row r="11" spans="2:11" ht="30" customHeight="1">
      <c r="B11" s="9" t="s">
        <v>9</v>
      </c>
      <c r="C11" s="9" t="s">
        <v>22</v>
      </c>
      <c r="D11" s="9" t="s">
        <v>23</v>
      </c>
      <c r="E11" s="9" t="s">
        <v>24</v>
      </c>
      <c r="F11" s="9" t="s">
        <v>25</v>
      </c>
      <c r="G11" s="15" t="s">
        <v>31</v>
      </c>
      <c r="H11" s="15" t="s">
        <v>32</v>
      </c>
      <c r="I11" s="15" t="s">
        <v>33</v>
      </c>
      <c r="J11" s="9" t="s">
        <v>40</v>
      </c>
      <c r="K11" s="9" t="s">
        <v>45</v>
      </c>
    </row>
    <row r="12" spans="2:11" ht="30" customHeight="1">
      <c r="B12" t="s">
        <v>10</v>
      </c>
      <c r="C12" s="17">
        <v>0.33333333333333331</v>
      </c>
      <c r="D12" s="17">
        <v>0.45833333333333331</v>
      </c>
      <c r="E12" s="17">
        <v>0.5</v>
      </c>
      <c r="F12" s="17">
        <v>0.75</v>
      </c>
      <c r="G12" s="18">
        <f>IFERROR(IF((((D12-C12)+(F12-E12))*24)&gt;8,8,((D12-C12)+(F12-E12))*24), "")</f>
        <v>8</v>
      </c>
      <c r="H12" s="10">
        <f>IFERROR(IF(((D12-C12)+(F12-E12))*24&gt;8,((D12-C12)+(F12-E12))*24-8,0), "")</f>
        <v>1</v>
      </c>
      <c r="I12" s="10"/>
      <c r="J12" s="10"/>
      <c r="K12" s="10">
        <f t="shared" ref="K12:K18" si="0">IFERROR(SUM(G12:J12), "")</f>
        <v>9</v>
      </c>
    </row>
    <row r="13" spans="2:11" ht="30" customHeight="1">
      <c r="B13" t="s">
        <v>11</v>
      </c>
      <c r="C13" s="17"/>
      <c r="D13" s="17"/>
      <c r="E13" s="17"/>
      <c r="F13" s="17"/>
      <c r="G13" s="18">
        <f t="shared" ref="G13:G18" si="1">IFERROR(IF((((D13-C13)+(F13-E13))*24)&gt;8,8,((D13-C13)+(F13-E13))*24), "")</f>
        <v>0</v>
      </c>
      <c r="H13" s="10">
        <f t="shared" ref="H13:H18" si="2">IFERROR(IF(((D13-C13)+(F13-E13))*24&gt;8,((D13-C13)+(F13-E13))*24-8,0), "")</f>
        <v>0</v>
      </c>
      <c r="I13" s="10"/>
      <c r="J13" s="10"/>
      <c r="K13" s="10">
        <f t="shared" si="0"/>
        <v>0</v>
      </c>
    </row>
    <row r="14" spans="2:11" ht="30" customHeight="1">
      <c r="B14" t="s">
        <v>12</v>
      </c>
      <c r="C14" s="17"/>
      <c r="D14" s="17"/>
      <c r="E14" s="17"/>
      <c r="F14" s="17"/>
      <c r="G14" s="18">
        <f t="shared" si="1"/>
        <v>0</v>
      </c>
      <c r="H14" s="10">
        <f t="shared" si="2"/>
        <v>0</v>
      </c>
      <c r="I14" s="10"/>
      <c r="J14" s="10"/>
      <c r="K14" s="10">
        <f t="shared" si="0"/>
        <v>0</v>
      </c>
    </row>
    <row r="15" spans="2:11" ht="30" customHeight="1">
      <c r="B15" t="s">
        <v>13</v>
      </c>
      <c r="C15" s="17"/>
      <c r="D15" s="17"/>
      <c r="E15" s="17"/>
      <c r="F15" s="17"/>
      <c r="G15" s="18">
        <f t="shared" si="1"/>
        <v>0</v>
      </c>
      <c r="H15" s="10">
        <f t="shared" si="2"/>
        <v>0</v>
      </c>
      <c r="I15" s="10"/>
      <c r="J15" s="10"/>
      <c r="K15" s="10">
        <f t="shared" si="0"/>
        <v>0</v>
      </c>
    </row>
    <row r="16" spans="2:11" ht="30" customHeight="1">
      <c r="B16" t="s">
        <v>14</v>
      </c>
      <c r="C16" s="17"/>
      <c r="D16" s="17"/>
      <c r="E16" s="17"/>
      <c r="F16" s="17"/>
      <c r="G16" s="18">
        <f t="shared" si="1"/>
        <v>0</v>
      </c>
      <c r="H16" s="10">
        <f t="shared" si="2"/>
        <v>0</v>
      </c>
      <c r="I16" s="10"/>
      <c r="J16" s="10"/>
      <c r="K16" s="10">
        <f t="shared" si="0"/>
        <v>0</v>
      </c>
    </row>
    <row r="17" spans="2:11" ht="30" customHeight="1">
      <c r="B17" t="s">
        <v>15</v>
      </c>
      <c r="C17" s="17"/>
      <c r="D17" s="17"/>
      <c r="E17" s="17"/>
      <c r="F17" s="17"/>
      <c r="G17" s="18">
        <f t="shared" si="1"/>
        <v>0</v>
      </c>
      <c r="H17" s="10">
        <f t="shared" si="2"/>
        <v>0</v>
      </c>
      <c r="I17" s="10"/>
      <c r="J17" s="10"/>
      <c r="K17" s="10">
        <f t="shared" si="0"/>
        <v>0</v>
      </c>
    </row>
    <row r="18" spans="2:11" ht="30" customHeight="1">
      <c r="B18" t="s">
        <v>16</v>
      </c>
      <c r="C18" s="17"/>
      <c r="D18" s="17"/>
      <c r="E18" s="17"/>
      <c r="F18" s="17"/>
      <c r="G18" s="18">
        <f t="shared" si="1"/>
        <v>0</v>
      </c>
      <c r="H18" s="10">
        <f t="shared" si="2"/>
        <v>0</v>
      </c>
      <c r="I18" s="10"/>
      <c r="J18" s="10"/>
      <c r="K18" s="10">
        <f t="shared" si="0"/>
        <v>0</v>
      </c>
    </row>
    <row r="19" spans="2:11" ht="30" customHeight="1">
      <c r="F19" s="16" t="s">
        <v>26</v>
      </c>
      <c r="G19" s="4">
        <f>SUM(G12:G18)</f>
        <v>8</v>
      </c>
      <c r="H19" s="4">
        <f>SUM(H12:H18)</f>
        <v>1</v>
      </c>
      <c r="I19" s="4">
        <f>SUM(I12:I18)</f>
        <v>0</v>
      </c>
      <c r="J19" s="4">
        <f>SUM(J12:J18)</f>
        <v>0</v>
      </c>
      <c r="K19" s="1">
        <f>SUM(TimeSheet[Total])</f>
        <v>9</v>
      </c>
    </row>
    <row r="20" spans="2:11" ht="30" customHeight="1">
      <c r="F20" s="6" t="s">
        <v>27</v>
      </c>
      <c r="G20" s="11">
        <v>20</v>
      </c>
      <c r="H20" s="11">
        <v>30</v>
      </c>
      <c r="I20" s="11"/>
      <c r="J20" s="11"/>
      <c r="K20" s="13"/>
    </row>
    <row r="21" spans="2:11" ht="30" customHeight="1">
      <c r="F21" s="6" t="s">
        <v>28</v>
      </c>
      <c r="G21" s="12">
        <f>G19*G20</f>
        <v>160</v>
      </c>
      <c r="H21" s="12">
        <f>H19*H20</f>
        <v>30</v>
      </c>
      <c r="I21" s="12">
        <f>I19*I20</f>
        <v>0</v>
      </c>
      <c r="J21" s="12">
        <f>J19*J20</f>
        <v>0</v>
      </c>
      <c r="K21" s="12">
        <f>SUM(G21:J21)</f>
        <v>190</v>
      </c>
    </row>
    <row r="22" spans="2:11" ht="4.1500000000000004" customHeight="1"/>
    <row r="23" spans="2:11" ht="30" customHeight="1">
      <c r="F23" s="20"/>
      <c r="G23" s="20"/>
      <c r="H23" s="20"/>
      <c r="I23" s="20"/>
      <c r="J23" s="20"/>
      <c r="K23" s="7"/>
    </row>
    <row r="24" spans="2:11" ht="30" customHeight="1">
      <c r="F24" s="19" t="s">
        <v>29</v>
      </c>
      <c r="G24" s="19"/>
      <c r="H24" s="19"/>
      <c r="I24" s="19"/>
      <c r="J24" s="19"/>
      <c r="K24" t="s">
        <v>46</v>
      </c>
    </row>
    <row r="25" spans="2:11" ht="30" customHeight="1">
      <c r="F25" s="20"/>
      <c r="G25" s="20"/>
      <c r="H25" s="20"/>
      <c r="I25" s="20"/>
      <c r="J25" s="20"/>
      <c r="K25" s="7"/>
    </row>
    <row r="26" spans="2:11" ht="30" customHeight="1">
      <c r="F26" s="19" t="s">
        <v>30</v>
      </c>
      <c r="G26" s="19"/>
      <c r="H26" s="19"/>
      <c r="I26" s="19"/>
      <c r="J26" s="19"/>
      <c r="K26" t="s">
        <v>46</v>
      </c>
    </row>
  </sheetData>
  <dataConsolidate/>
  <mergeCells count="12">
    <mergeCell ref="F26:J26"/>
    <mergeCell ref="C3:H3"/>
    <mergeCell ref="C4:H4"/>
    <mergeCell ref="C5:H5"/>
    <mergeCell ref="B1:K1"/>
    <mergeCell ref="F25:J25"/>
    <mergeCell ref="C6:H6"/>
    <mergeCell ref="C7:H7"/>
    <mergeCell ref="C8:H8"/>
    <mergeCell ref="C9:H9"/>
    <mergeCell ref="F23:J23"/>
    <mergeCell ref="F24:J24"/>
  </mergeCells>
  <phoneticPr fontId="0" type="noConversion"/>
  <dataValidations xWindow="184" yWindow="594" count="1">
    <dataValidation allowBlank="1" showInputMessage="1" showErrorMessage="1" prompt="Créez une feuille de temps hebdomadaire dans cette feuille de travail. Le total des heures et le salaire total sont automatiquement calculés" sqref="A1" xr:uid="{00000000-0002-0000-0000-000000000000}"/>
  </dataValidations>
  <hyperlinks>
    <hyperlink ref="C9" r:id="rId1" xr:uid="{FAAAF498-5BCA-4CCB-991E-DC0CF4727241}"/>
    <hyperlink ref="K8" r:id="rId2" xr:uid="{60D0626C-C54A-4851-9862-51E7B6BA339F}"/>
  </hyperlinks>
  <printOptions horizontalCentered="1"/>
  <pageMargins left="0.5" right="0.5" top="0.75" bottom="0.75" header="0.5" footer="0.5"/>
  <pageSetup paperSize="9" scale="59" orientation="landscape" r:id="rId3"/>
  <headerFooter differentFirst="1">
    <oddFooter>Page &amp;P of &amp;N</oddFooter>
  </headerFooter>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ackground xmlns="71af3243-3dd4-4a8d-8c0d-dd76da1f02a5">false</Background>
    <Status xmlns="71af3243-3dd4-4a8d-8c0d-dd76da1f02a5">Not started</Status>
    <_ip_UnifiedCompliancePolicyUIAction xmlns="http://schemas.microsoft.com/sharepoint/v3" xsi:nil="true"/>
    <Image xmlns="71af3243-3dd4-4a8d-8c0d-dd76da1f02a5">
      <Url xsi:nil="true"/>
      <Description xsi:nil="true"/>
    </Image>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8EEDF09B-27B1-40A4-AE8B-2B8C5241DC4F}">
  <ds:schemaRefs>
    <ds:schemaRef ds:uri="http://schemas.microsoft.com/sharepoint/v3/contenttype/forms"/>
  </ds:schemaRefs>
</ds:datastoreItem>
</file>

<file path=customXml/itemProps22.xml><?xml version="1.0" encoding="utf-8"?>
<ds:datastoreItem xmlns:ds="http://schemas.openxmlformats.org/officeDocument/2006/customXml" ds:itemID="{DDBBA75F-8F40-4F88-9F56-F471D4885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575EE272-DE27-4E51-89F8-55A1BAC0BD4D}">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TM02808402</ap:Template>
  <ap:DocSecurity>0</ap:DocSecurity>
  <ap:ScaleCrop>false</ap:ScaleCrop>
  <ap:HeadingPairs>
    <vt:vector baseType="variant" size="4">
      <vt:variant>
        <vt:lpstr>Feuilles de calcul</vt:lpstr>
      </vt:variant>
      <vt:variant>
        <vt:i4>1</vt:i4>
      </vt:variant>
      <vt:variant>
        <vt:lpstr>Plages nommées</vt:lpstr>
      </vt:variant>
      <vt:variant>
        <vt:i4>8</vt:i4>
      </vt:variant>
    </vt:vector>
  </ap:HeadingPairs>
  <ap:TitlesOfParts>
    <vt:vector baseType="lpstr" size="9">
      <vt:lpstr>Feuille de temps hebdomadaire</vt:lpstr>
      <vt:lpstr>'Feuille de temps hebdomadaire'!Impression_des_titres</vt:lpstr>
      <vt:lpstr>LigneTitreRégion1..C9</vt:lpstr>
      <vt:lpstr>LigneTitreRégion2..K3</vt:lpstr>
      <vt:lpstr>LigneTitreRégion3..K9</vt:lpstr>
      <vt:lpstr>LigneTitreRégion4..K19</vt:lpstr>
      <vt:lpstr>LigneTitreRégion5..H20</vt:lpstr>
      <vt:lpstr>LigneTitreRégion6..K21</vt:lpstr>
      <vt:lpstr>Titre1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2023-01-31T06:47:18Z</dcterms:created>
  <dcterms:modified xsi:type="dcterms:W3CDTF">2023-05-08T09:15:18Z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