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131"/>
  <workbookPr refreshAllConnections="1"/>
  <mc:AlternateContent xmlns:mc="http://schemas.openxmlformats.org/markup-compatibility/2006">
    <mc:Choice Requires="x15">
      <x15ac:absPath xmlns:x15ac="http://schemas.microsoft.com/office/spreadsheetml/2010/11/ac" url="\\vn-server2\data\L10N\MS\#DRIVES\o\#TEMPLATES\O14_CP\WORKING\20120521_FY12HOMay3\99_HB\Batch_04\1036\O15 Excel\Templates\Target\"/>
    </mc:Choice>
  </mc:AlternateContent>
  <bookViews>
    <workbookView xWindow="0" yWindow="0" windowWidth="19200" windowHeight="11595"/>
  </bookViews>
  <sheets>
    <sheet name="Suivi de dépenses personnelles" sheetId="1" r:id="rId1"/>
    <sheet name="Résumé mensuel" sheetId="2" r:id="rId2"/>
    <sheet name="Données graphiques" sheetId="3" r:id="rId3"/>
  </sheets>
  <definedNames>
    <definedName name="AccountList">CashSummaryTable[Comptes]</definedName>
    <definedName name="_xlnm.Print_Titles" localSheetId="1">'Résumé mensuel'!$B:$B,'Résumé mensuel'!$16:$17</definedName>
    <definedName name="PercentageAvailable">'Suivi de dépenses personnelles'!$B$22</definedName>
    <definedName name="Segment_Comptes">#N/A</definedName>
    <definedName name="Segment_Description">#N/A</definedName>
    <definedName name="Slicer_Account1">#N/A</definedName>
    <definedName name="Slicer_Description2">#N/A</definedName>
  </definedNames>
  <calcPr calcId="152511"/>
  <pivotCaches>
    <pivotCache cacheId="7"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6" i="1" l="1"/>
  <c r="F7" i="1"/>
  <c r="F5" i="1"/>
  <c r="E8" i="1" l="1"/>
  <c r="G6" i="1"/>
  <c r="G7" i="1"/>
  <c r="G5" i="1"/>
  <c r="G8" i="1" s="1"/>
  <c r="B22" i="1" s="1"/>
  <c r="F8" i="1" l="1"/>
</calcChain>
</file>

<file path=xl/sharedStrings.xml><?xml version="1.0" encoding="utf-8"?>
<sst xmlns="http://schemas.openxmlformats.org/spreadsheetml/2006/main" count="69" uniqueCount="36">
  <si>
    <t>Suivi de dépenses personnelles</t>
  </si>
  <si>
    <t>Date</t>
  </si>
  <si>
    <t>Description</t>
  </si>
  <si>
    <t>Comptes</t>
  </si>
  <si>
    <t>Compte courant</t>
  </si>
  <si>
    <t>Montant</t>
  </si>
  <si>
    <t>Déjeuner</t>
  </si>
  <si>
    <t>Épargne</t>
  </si>
  <si>
    <t>Total</t>
  </si>
  <si>
    <t>Factures d’électricité</t>
  </si>
  <si>
    <t>Traites voiture</t>
  </si>
  <si>
    <t>Dîner</t>
  </si>
  <si>
    <t>Mes dépenses</t>
  </si>
  <si>
    <t>Synthèse</t>
  </si>
  <si>
    <t>Résumé mensuel</t>
  </si>
  <si>
    <t>Dépenses totales</t>
  </si>
  <si>
    <t>Synthèse des comptes</t>
  </si>
  <si>
    <t>Résumé des dépenses</t>
  </si>
  <si>
    <t>Retrait distributeur</t>
  </si>
  <si>
    <t>Retrait espèces</t>
  </si>
  <si>
    <t>Solde</t>
  </si>
  <si>
    <t>Solde :</t>
  </si>
  <si>
    <t>Montant de départ</t>
  </si>
  <si>
    <t>Ce tableau croisé dynamique représente la source de données pour le tableau croisé dynamique de synthèse des comptes sur la feuille de résumé mensuel</t>
  </si>
  <si>
    <t>Données de tableau croisé dynamique</t>
  </si>
  <si>
    <t>Autre</t>
  </si>
  <si>
    <t>Étiquettes de lignes</t>
  </si>
  <si>
    <t>janv</t>
  </si>
  <si>
    <t>févr</t>
  </si>
  <si>
    <t>mars</t>
  </si>
  <si>
    <t>avr</t>
  </si>
  <si>
    <t>mai</t>
  </si>
  <si>
    <t>Total général</t>
  </si>
  <si>
    <t>Somme de Montant</t>
  </si>
  <si>
    <t>Détails</t>
  </si>
  <si>
    <t>Étiquettes de colonnes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</si>
</sst>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0.00_);\(0.00\)"/>
    <numFmt numFmtId="166" formatCode="_(@_)"/>
  </numFmts>
  <fonts count="15">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9"/>
      <name val="Calibri"/>
      <family val="3"/>
      <charset val="136"/>
      <scheme val="minor"/>
    </font>
    <font>
      <outline/>
      <shadow/>
      <sz val="10"/>
      <color theme="1"/>
      <name val="Calibri"/>
      <scheme val="minor"/>
    </font>
    <font>
      <sz val="9"/>
      <color theme="1"/>
      <name val="Calibri"/>
      <family val="2"/>
      <scheme val="minor"/>
    </font>
    <font>
      <condense/>
      <extend/>
      <outline/>
      <shadow/>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6"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3">
    <xf numFmtId="0" fontId="0" fillId="0" borderId="0" xfId="0"/>
    <xf numFmtId="0" fontId="6" fillId="0" borderId="1" xfId="2"/>
    <xf numFmtId="0" fontId="3" fillId="0" borderId="0" xfId="4" applyBorder="1"/>
    <xf numFmtId="9" fontId="2" fillId="0" borderId="0" xfId="3" applyFont="1" applyAlignment="1">
      <alignment vertical="center"/>
    </xf>
    <xf numFmtId="0" fontId="0" fillId="0" borderId="0" xfId="0" applyBorder="1"/>
    <xf numFmtId="165" fontId="5" fillId="0" borderId="0" xfId="1" applyNumberFormat="1" applyFont="1" applyFill="1" applyBorder="1"/>
    <xf numFmtId="166"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0" fillId="0" borderId="1" xfId="0" applyBorder="1"/>
    <xf numFmtId="0" fontId="6" fillId="0" borderId="1" xfId="2" applyBorder="1" applyAlignment="1">
      <alignment vertical="center"/>
    </xf>
    <xf numFmtId="0" fontId="3" fillId="0" borderId="0" xfId="4" applyBorder="1" applyAlignment="1"/>
    <xf numFmtId="0" fontId="7" fillId="0" borderId="0" xfId="0" applyFont="1" applyAlignment="1">
      <alignment vertical="center"/>
    </xf>
    <xf numFmtId="14" fontId="5" fillId="0" borderId="0" xfId="0" applyNumberFormat="1" applyFont="1" applyAlignment="1">
      <alignment horizontal="left" indent="2"/>
    </xf>
    <xf numFmtId="14" fontId="0" fillId="0" borderId="0" xfId="0" applyNumberFormat="1" applyFont="1" applyAlignment="1">
      <alignment horizontal="left" indent="2"/>
    </xf>
    <xf numFmtId="0" fontId="4" fillId="0" borderId="0" xfId="0" applyFont="1" applyFill="1" applyBorder="1" applyAlignment="1">
      <alignment horizontal="left" vertical="center" indent="1"/>
    </xf>
    <xf numFmtId="40" fontId="5" fillId="0" borderId="0" xfId="1" applyNumberFormat="1" applyFont="1" applyAlignment="1">
      <alignment horizontal="right" indent="1"/>
    </xf>
    <xf numFmtId="166" fontId="0" fillId="0" borderId="0" xfId="0" applyNumberFormat="1" applyFont="1" applyAlignment="1">
      <alignment horizontal="left" indent="1"/>
    </xf>
    <xf numFmtId="166" fontId="5" fillId="0" borderId="0" xfId="0" applyNumberFormat="1" applyFont="1" applyAlignment="1">
      <alignment horizontal="left" indent="1"/>
    </xf>
    <xf numFmtId="0" fontId="6" fillId="0" borderId="0" xfId="2" applyBorder="1"/>
    <xf numFmtId="0" fontId="6" fillId="0" borderId="1" xfId="2" applyBorder="1" applyAlignment="1">
      <alignment horizontal="left" vertical="center"/>
    </xf>
    <xf numFmtId="166" fontId="10" fillId="0" borderId="0" xfId="0" applyNumberFormat="1" applyFont="1" applyFill="1" applyBorder="1" applyAlignment="1">
      <alignment horizontal="left"/>
    </xf>
    <xf numFmtId="165" fontId="10" fillId="0" borderId="0" xfId="1" applyNumberFormat="1" applyFont="1" applyFill="1" applyBorder="1"/>
    <xf numFmtId="166" fontId="0" fillId="0" borderId="0" xfId="0" applyNumberFormat="1" applyFont="1" applyFill="1" applyBorder="1" applyAlignment="1">
      <alignment horizontal="left"/>
    </xf>
    <xf numFmtId="165" fontId="0" fillId="0" borderId="0" xfId="0" applyNumberFormat="1" applyFont="1" applyFill="1" applyBorder="1"/>
    <xf numFmtId="14" fontId="0" fillId="0" borderId="0" xfId="0" applyNumberFormat="1" applyAlignment="1">
      <alignment horizontal="left"/>
    </xf>
    <xf numFmtId="0" fontId="4" fillId="0" borderId="0" xfId="0" pivotButton="1" applyFont="1"/>
    <xf numFmtId="0" fontId="0" fillId="0" borderId="0" xfId="0" applyNumberFormat="1"/>
    <xf numFmtId="0" fontId="4" fillId="0" borderId="0" xfId="0" applyFont="1"/>
    <xf numFmtId="165" fontId="0" fillId="0" borderId="0" xfId="0" applyNumberFormat="1"/>
    <xf numFmtId="0" fontId="0" fillId="0" borderId="0" xfId="0" applyAlignment="1">
      <alignment horizontal="left"/>
    </xf>
    <xf numFmtId="0" fontId="0" fillId="0" borderId="0" xfId="0" applyAlignment="1">
      <alignment horizontal="center"/>
    </xf>
    <xf numFmtId="0" fontId="12" fillId="0" borderId="0" xfId="0" applyNumberFormat="1" applyFont="1" applyFill="1" applyBorder="1" applyAlignment="1">
      <alignment horizontal="left"/>
    </xf>
    <xf numFmtId="165" fontId="12" fillId="0" borderId="0" xfId="0" applyNumberFormat="1" applyFont="1" applyFill="1" applyBorder="1"/>
    <xf numFmtId="0" fontId="0" fillId="0" borderId="0" xfId="0" pivotButton="1"/>
    <xf numFmtId="0" fontId="4" fillId="0" borderId="0" xfId="0" applyFont="1" applyAlignment="1">
      <alignment horizontal="center" vertical="center" wrapText="1"/>
    </xf>
    <xf numFmtId="0" fontId="13" fillId="0" borderId="0" xfId="0" pivotButton="1" applyFont="1"/>
    <xf numFmtId="9" fontId="8" fillId="0" borderId="0" xfId="3" applyFont="1" applyAlignment="1">
      <alignment horizontal="center" vertical="center"/>
    </xf>
    <xf numFmtId="0" fontId="9" fillId="0" borderId="0" xfId="0" applyFont="1" applyAlignment="1">
      <alignment horizontal="center" wrapText="1"/>
    </xf>
    <xf numFmtId="0" fontId="14" fillId="0" borderId="0" xfId="0" pivotButton="1" applyFont="1" applyAlignment="1">
      <alignment horizontal="left" vertical="top"/>
    </xf>
    <xf numFmtId="0" fontId="0" fillId="0" borderId="0" xfId="0" applyAlignment="1">
      <alignment horizontal="left" indent="1"/>
    </xf>
  </cellXfs>
  <cellStyles count="5">
    <cellStyle name="Monétaire" xfId="1" builtinId="4"/>
    <cellStyle name="Normal" xfId="0" builtinId="0" customBuiltin="1"/>
    <cellStyle name="Pourcentage" xfId="3" builtinId="5"/>
    <cellStyle name="Titre" xfId="2" builtinId="15" customBuiltin="1"/>
    <cellStyle name="Titre 1" xfId="4" builtinId="16" customBuiltin="1"/>
  </cellStyles>
  <dxfs count="119">
    <dxf>
      <font>
        <sz val="8"/>
      </font>
    </dxf>
    <dxf>
      <alignment vertical="top" readingOrder="0"/>
    </dxf>
    <dxf>
      <font>
        <sz val="12"/>
      </font>
    </dxf>
    <dxf>
      <font>
        <sz val="9"/>
      </font>
    </dxf>
    <dxf>
      <font>
        <b/>
        <i/>
        <strike/>
        <condense/>
        <extend/>
        <outline/>
        <shadow/>
        <u val="none"/>
        <vertAlign val="baseline"/>
        <sz val="18"/>
        <color theme="3"/>
        <name val="Cambria"/>
        <scheme val="major"/>
      </font>
    </dxf>
    <dxf>
      <alignment horizontal="left" readingOrder="0"/>
    </dxf>
    <dxf>
      <font>
        <sz val="14"/>
      </font>
    </dxf>
    <dxf>
      <alignment horizontal="right" readingOrder="0"/>
    </dxf>
    <dxf>
      <font>
        <i val="0"/>
      </font>
    </dxf>
    <dxf>
      <font>
        <b val="0"/>
      </font>
    </dxf>
    <dxf>
      <font>
        <strike val="0"/>
      </font>
    </dxf>
    <dxf>
      <font>
        <sz val="12"/>
      </font>
    </dxf>
    <dxf>
      <font>
        <sz val="12"/>
      </font>
    </dxf>
    <dxf>
      <font>
        <sz val="8"/>
      </font>
    </dxf>
    <dxf>
      <alignment vertical="top" readingOrder="0"/>
    </dxf>
    <dxf>
      <font>
        <sz val="12"/>
      </font>
    </dxf>
    <dxf>
      <font>
        <sz val="9"/>
      </font>
    </dxf>
    <dxf>
      <font>
        <b/>
        <i/>
        <strike/>
        <condense/>
        <extend/>
        <outline/>
        <shadow/>
        <u val="none"/>
        <vertAlign val="baseline"/>
        <sz val="18"/>
        <color theme="3"/>
        <name val="Cambria"/>
        <scheme val="major"/>
      </font>
    </dxf>
    <dxf>
      <alignment horizontal="left" readingOrder="0"/>
    </dxf>
    <dxf>
      <font>
        <sz val="14"/>
      </font>
    </dxf>
    <dxf>
      <alignment horizontal="right" readingOrder="0"/>
    </dxf>
    <dxf>
      <font>
        <i val="0"/>
      </font>
    </dxf>
    <dxf>
      <font>
        <b val="0"/>
      </font>
    </dxf>
    <dxf>
      <font>
        <strike val="0"/>
      </font>
    </dxf>
    <dxf>
      <font>
        <sz val="12"/>
      </font>
    </dxf>
    <dxf>
      <font>
        <sz val="12"/>
      </font>
    </dxf>
    <dxf>
      <font>
        <sz val="8"/>
      </font>
    </dxf>
    <dxf>
      <alignment vertical="top" readingOrder="0"/>
    </dxf>
    <dxf>
      <font>
        <sz val="12"/>
      </font>
    </dxf>
    <dxf>
      <font>
        <sz val="9"/>
      </font>
    </dxf>
    <dxf>
      <font>
        <b/>
        <i/>
        <strike/>
        <condense/>
        <extend/>
        <outline/>
        <shadow/>
        <u val="none"/>
        <vertAlign val="baseline"/>
        <sz val="18"/>
        <color theme="3"/>
        <name val="Cambria"/>
        <scheme val="major"/>
      </font>
    </dxf>
    <dxf>
      <alignment horizontal="left" readingOrder="0"/>
    </dxf>
    <dxf>
      <font>
        <sz val="14"/>
      </font>
    </dxf>
    <dxf>
      <alignment horizontal="right" readingOrder="0"/>
    </dxf>
    <dxf>
      <font>
        <i val="0"/>
      </font>
    </dxf>
    <dxf>
      <font>
        <b val="0"/>
      </font>
    </dxf>
    <dxf>
      <font>
        <strike val="0"/>
      </font>
    </dxf>
    <dxf>
      <font>
        <sz val="12"/>
      </font>
    </dxf>
    <dxf>
      <font>
        <sz val="12"/>
      </font>
    </dxf>
    <dxf>
      <font>
        <sz val="9"/>
      </font>
    </dxf>
    <dxf>
      <numFmt numFmtId="165" formatCode="0.00_);\(0.00\)"/>
    </dxf>
    <dxf>
      <font>
        <sz val="12"/>
      </font>
    </dxf>
    <dxf>
      <font>
        <sz val="12"/>
      </font>
    </dxf>
    <dxf>
      <font>
        <sz val="12"/>
      </font>
    </dxf>
    <dxf>
      <font>
        <sz val="8"/>
      </font>
    </dxf>
    <dxf>
      <alignment vertical="top" readingOrder="0"/>
    </dxf>
    <dxf>
      <font>
        <sz val="12"/>
      </font>
    </dxf>
    <dxf>
      <font>
        <sz val="9"/>
      </font>
    </dxf>
    <dxf>
      <font>
        <b/>
        <i/>
        <strike/>
        <condense/>
        <extend/>
        <outline/>
        <shadow/>
        <u val="none"/>
        <vertAlign val="baseline"/>
        <sz val="18"/>
        <color theme="3"/>
        <name val="Cambria"/>
        <scheme val="major"/>
      </font>
    </dxf>
    <dxf>
      <alignment horizontal="left" readingOrder="0"/>
    </dxf>
    <dxf>
      <font>
        <sz val="14"/>
      </font>
    </dxf>
    <dxf>
      <alignment horizontal="right" readingOrder="0"/>
    </dxf>
    <dxf>
      <font>
        <i val="0"/>
      </font>
    </dxf>
    <dxf>
      <font>
        <b val="0"/>
      </font>
    </dxf>
    <dxf>
      <font>
        <strike val="0"/>
      </font>
    </dxf>
    <dxf>
      <font>
        <sz val="12"/>
      </font>
    </dxf>
    <dxf>
      <font>
        <sz val="12"/>
      </font>
    </dxf>
    <dxf>
      <font>
        <sz val="12"/>
      </font>
    </dxf>
    <dxf>
      <font>
        <sz val="12"/>
      </font>
    </dxf>
    <dxf>
      <font>
        <sz val="12"/>
      </font>
    </dxf>
    <dxf>
      <numFmt numFmtId="165" formatCode="0.00_);\(0.00\)"/>
    </dxf>
    <dxf>
      <font>
        <sz val="9"/>
      </font>
    </dxf>
    <dxf>
      <font>
        <sz val="12"/>
      </font>
    </dxf>
    <dxf>
      <font>
        <sz val="12"/>
      </font>
    </dxf>
    <dxf>
      <font>
        <strike val="0"/>
      </font>
    </dxf>
    <dxf>
      <font>
        <b val="0"/>
      </font>
    </dxf>
    <dxf>
      <font>
        <i val="0"/>
      </font>
    </dxf>
    <dxf>
      <alignment horizontal="right" readingOrder="0"/>
    </dxf>
    <dxf>
      <font>
        <sz val="14"/>
      </font>
    </dxf>
    <dxf>
      <alignment horizontal="left" readingOrder="0"/>
    </dxf>
    <dxf>
      <font>
        <b/>
        <i/>
        <strike/>
        <condense/>
        <extend/>
        <outline/>
        <shadow/>
        <u val="none"/>
        <vertAlign val="baseline"/>
        <sz val="18"/>
        <color theme="3"/>
        <name val="Cambria"/>
        <scheme val="major"/>
      </font>
    </dxf>
    <dxf>
      <font>
        <sz val="9"/>
      </font>
    </dxf>
    <dxf>
      <font>
        <sz val="12"/>
      </font>
    </dxf>
    <dxf>
      <alignment vertical="top" readingOrder="0"/>
    </dxf>
    <dxf>
      <font>
        <sz val="8"/>
      </font>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strike/>
        <outline/>
        <shadow/>
        <u val="none"/>
        <vertAlign val="baseline"/>
        <sz val="10"/>
        <color theme="1"/>
        <name val="Calibri"/>
        <scheme val="minor"/>
      </font>
      <numFmt numFmtId="165" formatCode="0.00_);\(0.00\)"/>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strike/>
        <outline/>
        <shadow/>
        <u val="none"/>
        <vertAlign val="baseline"/>
        <sz val="10"/>
        <color theme="1"/>
        <name val="Calibri"/>
        <scheme val="minor"/>
      </font>
      <numFmt numFmtId="165" formatCode="0.00_);\(0.00\)"/>
    </dxf>
    <dxf>
      <font>
        <b val="0"/>
        <i val="0"/>
        <strike val="0"/>
        <condense val="0"/>
        <extend val="0"/>
        <outline/>
        <shadow/>
        <u val="none"/>
        <vertAlign val="baseline"/>
        <sz val="10"/>
        <color theme="1"/>
        <name val="Calibri"/>
        <scheme val="minor"/>
      </font>
      <numFmt numFmtId="165" formatCode="0.00_);\(0.00\)"/>
      <fill>
        <patternFill patternType="none">
          <fgColor indexed="64"/>
          <bgColor indexed="65"/>
        </patternFill>
      </fill>
      <border diagonalUp="0" diagonalDown="0" outline="0">
        <left/>
        <right/>
        <top/>
        <bottom/>
      </border>
    </dxf>
    <dxf>
      <font>
        <strike/>
        <outline/>
        <shadow/>
        <u val="none"/>
        <vertAlign val="baseline"/>
        <sz val="10"/>
        <color theme="1"/>
        <name val="Calibri"/>
        <scheme val="minor"/>
      </font>
      <numFmt numFmtId="165" formatCode="0.00_);\(0.00\)"/>
    </dxf>
    <dxf>
      <font>
        <b val="0"/>
        <i val="0"/>
        <strike val="0"/>
        <condense val="0"/>
        <extend val="0"/>
        <outline/>
        <shadow/>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outline/>
        <shadow/>
        <u val="none"/>
        <vertAlign val="baseline"/>
        <sz val="10"/>
        <color theme="1"/>
        <name val="Calibri"/>
        <scheme val="minor"/>
      </font>
      <numFmt numFmtId="166" formatCode="_(@_)"/>
      <alignment horizontal="left" vertical="bottom" textRotation="0" wrapText="0" relativeIndent="-1" justifyLastLine="0" shrinkToFit="0" readingOrder="0"/>
    </dxf>
    <dxf>
      <font>
        <b val="0"/>
        <i val="0"/>
        <strike val="0"/>
        <outline/>
        <shadow/>
        <u val="none"/>
        <vertAlign val="baseline"/>
        <sz val="10"/>
        <color theme="1"/>
        <name val="Calibri"/>
        <scheme val="minor"/>
      </font>
    </dxf>
    <dxf>
      <font>
        <strike/>
        <outline/>
        <shadow/>
        <u val="none"/>
        <vertAlign val="baseline"/>
        <sz val="10"/>
        <color theme="1"/>
        <name val="Calibri"/>
        <scheme val="minor"/>
      </font>
    </dxf>
    <dxf>
      <font>
        <strike/>
        <outline/>
        <shadow/>
        <u val="none"/>
        <vertAlign val="baseline"/>
        <sz val="12"/>
        <color theme="1"/>
        <name val="Calibri"/>
        <scheme val="minor"/>
      </font>
      <alignment vertical="center" textRotation="0" wrapText="0" indent="0" justifyLastLine="0" shrinkToFit="0" readingOrder="0"/>
    </dxf>
    <dxf>
      <font>
        <b/>
        <i/>
        <strike/>
        <condense/>
        <extend/>
        <outline/>
        <shadow/>
        <u val="none"/>
        <vertAlign val="baseline"/>
        <sz val="10"/>
        <color theme="1"/>
        <name val="Calibri"/>
        <scheme val="minor"/>
      </font>
    </dxf>
    <dxf>
      <font>
        <strike/>
        <outline/>
        <shadow/>
        <u val="none"/>
        <vertAlign val="baseline"/>
        <sz val="10"/>
        <color theme="1"/>
        <name val="Calibri"/>
        <scheme val="minor"/>
      </font>
      <numFmt numFmtId="166" formatCode="_(@_)"/>
      <alignment horizontal="left" vertical="bottom" textRotation="0" wrapText="0" indent="1" justifyLastLine="0" shrinkToFit="0" readingOrder="0"/>
    </dxf>
    <dxf>
      <font>
        <b/>
        <i/>
        <strike/>
        <condense/>
        <extend/>
        <outline/>
        <shadow/>
        <u val="none"/>
        <vertAlign val="baseline"/>
        <sz val="10"/>
        <color theme="1"/>
        <name val="Calibri"/>
        <scheme val="minor"/>
      </font>
      <numFmt numFmtId="167" formatCode="#,##0.00\ _€;[Red]\-#,##0.00\ _€"/>
      <alignment horizontal="right" vertical="bottom" textRotation="0" wrapText="0" indent="1" justifyLastLine="0" shrinkToFit="0" readingOrder="0"/>
    </dxf>
    <dxf>
      <font>
        <strike/>
        <outline/>
        <shadow/>
        <u val="none"/>
        <vertAlign val="baseline"/>
        <sz val="10"/>
        <color theme="1"/>
        <name val="Calibri"/>
        <scheme val="minor"/>
      </font>
      <numFmt numFmtId="167" formatCode="#,##0.00\ _€;[Red]\-#,##0.00\ _€"/>
      <alignment horizontal="right" vertical="bottom" textRotation="0" wrapText="0" indent="1" justifyLastLine="0" shrinkToFit="0" readingOrder="0"/>
    </dxf>
    <dxf>
      <font>
        <b/>
        <i/>
        <strike/>
        <condense/>
        <extend/>
        <outline/>
        <shadow/>
        <u val="none"/>
        <vertAlign val="baseline"/>
        <sz val="10"/>
        <color theme="1"/>
        <name val="Calibri"/>
        <scheme val="minor"/>
      </font>
    </dxf>
    <dxf>
      <font>
        <strike/>
        <outline/>
        <shadow/>
        <u val="none"/>
        <vertAlign val="baseline"/>
        <sz val="10"/>
        <color theme="1"/>
        <name val="Calibri"/>
        <scheme val="minor"/>
      </font>
      <numFmt numFmtId="166" formatCode="_(@_)"/>
      <alignment horizontal="left" vertical="bottom" textRotation="0" wrapText="0" indent="1" justifyLastLine="0" shrinkToFit="0" readingOrder="0"/>
    </dxf>
    <dxf>
      <font>
        <b/>
        <i/>
        <strike/>
        <condense/>
        <extend/>
        <outline/>
        <shadow/>
        <u val="none"/>
        <vertAlign val="baseline"/>
        <sz val="10"/>
        <color theme="1"/>
        <name val="Calibri"/>
        <scheme val="minor"/>
      </font>
      <alignment horizontal="left" vertical="bottom" textRotation="0" wrapText="0" indent="1" justifyLastLine="0" shrinkToFit="0" readingOrder="0"/>
    </dxf>
    <dxf>
      <font>
        <strike/>
        <outline/>
        <shadow/>
        <u val="none"/>
        <vertAlign val="baseline"/>
        <sz val="10"/>
        <color theme="1"/>
        <name val="Calibri"/>
        <scheme val="minor"/>
      </font>
      <numFmt numFmtId="168" formatCode="dd/mm/yyyy"/>
      <alignment horizontal="left" vertical="bottom" textRotation="0" wrapText="0" indent="2" justifyLastLine="0" shrinkToFit="0" readingOrder="0"/>
    </dxf>
    <dxf>
      <font>
        <strike/>
        <outline/>
        <shadow/>
        <u val="none"/>
        <vertAlign val="baseline"/>
        <sz val="10"/>
        <color theme="1"/>
        <name val="Calibri"/>
        <scheme val="minor"/>
      </font>
    </dxf>
    <dxf>
      <font>
        <b/>
        <i/>
        <strike/>
        <condense/>
        <extend/>
        <outline/>
        <shadow/>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color rgb="FFFF0000"/>
      </font>
    </dxf>
    <dxf>
      <font>
        <color rgb="FFFFC000"/>
      </font>
    </dxf>
    <dxf>
      <font>
        <color rgb="FF00B050"/>
      </font>
    </dxf>
    <dxf>
      <font>
        <b val="0"/>
        <i val="0"/>
        <strike val="0"/>
        <color theme="3"/>
      </font>
    </dxf>
    <dxf>
      <font>
        <color theme="1"/>
      </font>
      <fill>
        <patternFill>
          <bgColor theme="6" tint="0.79998168889431442"/>
        </patternFill>
      </fill>
      <border>
        <bottom style="medium">
          <color theme="0" tint="-0.14996795556505021"/>
        </bottom>
        <vertical style="thick">
          <color theme="0"/>
        </vertical>
      </border>
    </dxf>
    <dxf>
      <font>
        <b val="0"/>
        <i val="0"/>
        <strike val="0"/>
        <color theme="3"/>
      </font>
      <border diagonalUp="0" diagonalDown="0">
        <left/>
        <right/>
        <top/>
        <bottom/>
        <vertical/>
        <horizontal/>
      </border>
    </dxf>
    <dxf>
      <font>
        <b val="0"/>
        <i val="0"/>
        <strike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strike val="0"/>
        <color theme="3"/>
      </font>
      <border diagonalUp="0" diagonalDown="0">
        <left/>
        <right/>
        <top style="dotted">
          <color theme="3" tint="0.39994506668294322"/>
        </top>
        <bottom/>
        <vertical/>
        <horizontal/>
      </border>
    </dxf>
    <dxf>
      <font>
        <b val="0"/>
        <i val="0"/>
        <strike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strike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strike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118"/>
      <tableStyleElement type="headerRow" dxfId="117"/>
      <tableStyleElement type="totalRow" dxfId="116"/>
      <tableStyleElement type="secondRowStripe" dxfId="115"/>
      <tableStyleElement type="firstColumnStripe" dxfId="114"/>
      <tableStyleElement type="secondColumnStripe" dxfId="113"/>
    </tableStyle>
    <tableStyle name="CashSummaryTable" pivot="0" count="5">
      <tableStyleElement type="wholeTable" dxfId="112"/>
      <tableStyleElement type="headerRow" dxfId="111"/>
      <tableStyleElement type="totalRow" dxfId="110"/>
      <tableStyleElement type="firstColumnStripe" dxfId="109"/>
      <tableStyleElement type="secondColumnStripe" dxfId="108"/>
    </tableStyle>
    <tableStyle name="Money Tracker" pivot="0" table="0" count="8">
      <tableStyleElement type="wholeTable" dxfId="107"/>
      <tableStyleElement type="headerRow" dxfId="106"/>
    </tableStyle>
    <tableStyle name="Monthly Summary" table="0" count="3">
      <tableStyleElement type="wholeTable" dxfId="105"/>
      <tableStyleElement type="headerRow" dxfId="104"/>
      <tableStyleElement type="totalRow" dxfId="103"/>
    </tableStyle>
    <tableStyle name="Monthly Summary PivotTable data" table="0" count="4">
      <tableStyleElement type="wholeTable" dxfId="102"/>
      <tableStyleElement type="headerRow" dxfId="101"/>
      <tableStyleElement type="totalRow" dxfId="100"/>
      <tableStyleElement type="firstRowSubheading" dxfId="99"/>
    </tableStyle>
  </tableStyles>
  <colors>
    <mruColors>
      <color rgb="FFFF1414"/>
      <color rgb="FFFCBE00"/>
      <color rgb="FF84CA39"/>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Cash</c:v>
          </c:tx>
          <c:invertIfNegative val="0"/>
          <c:dPt>
            <c:idx val="0"/>
            <c:invertIfNegative val="0"/>
            <c:bubble3D val="0"/>
            <c:spPr>
              <a:gradFill>
                <a:gsLst>
                  <a:gs pos="0">
                    <a:srgbClr val="84CA39"/>
                  </a:gs>
                  <a:gs pos="74000">
                    <a:srgbClr val="FCBE00"/>
                  </a:gs>
                  <a:gs pos="100000">
                    <a:srgbClr val="FF1414"/>
                  </a:gs>
                </a:gsLst>
                <a:lin ang="5400000" scaled="1"/>
              </a:gradFill>
            </c:spPr>
          </c:dPt>
          <c:cat>
            <c:strLit>
              <c:ptCount val="1"/>
              <c:pt idx="0">
                <c:v>Cash</c:v>
              </c:pt>
            </c:strLit>
          </c:cat>
          <c:val>
            <c:numRef>
              <c:f>'Suivi de dépenses personnelles'!$B$22</c:f>
              <c:numCache>
                <c:formatCode>0%</c:formatCode>
                <c:ptCount val="1"/>
                <c:pt idx="0">
                  <c:v>0.75459459459459455</c:v>
                </c:pt>
              </c:numCache>
            </c:numRef>
          </c:val>
        </c:ser>
        <c:dLbls>
          <c:showLegendKey val="0"/>
          <c:showVal val="0"/>
          <c:showCatName val="0"/>
          <c:showSerName val="0"/>
          <c:showPercent val="0"/>
          <c:showBubbleSize val="0"/>
        </c:dLbls>
        <c:gapWidth val="18"/>
        <c:axId val="126229024"/>
        <c:axId val="126229408"/>
      </c:barChart>
      <c:catAx>
        <c:axId val="126229024"/>
        <c:scaling>
          <c:orientation val="minMax"/>
        </c:scaling>
        <c:delete val="1"/>
        <c:axPos val="b"/>
        <c:numFmt formatCode="General" sourceLinked="0"/>
        <c:majorTickMark val="out"/>
        <c:minorTickMark val="none"/>
        <c:tickLblPos val="nextTo"/>
        <c:crossAx val="126229408"/>
        <c:crosses val="autoZero"/>
        <c:auto val="1"/>
        <c:lblAlgn val="ctr"/>
        <c:lblOffset val="100"/>
        <c:noMultiLvlLbl val="0"/>
      </c:catAx>
      <c:valAx>
        <c:axId val="126229408"/>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fr-FR"/>
          </a:p>
        </c:txPr>
        <c:crossAx val="126229024"/>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tracker_TP102780243.xltx]Données graphiques!AccountSummaryPivotTable</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3"/>
          </a:solidFill>
          <a:ln>
            <a:noFill/>
          </a:ln>
          <a:effectLst/>
        </c:spPr>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s>
    <c:plotArea>
      <c:layout>
        <c:manualLayout>
          <c:layoutTarget val="inner"/>
          <c:xMode val="edge"/>
          <c:yMode val="edge"/>
          <c:x val="9.303744439352489E-2"/>
          <c:y val="1.9873428865204563E-2"/>
          <c:w val="0.90225943979224821"/>
          <c:h val="0.79349297984052825"/>
        </c:manualLayout>
      </c:layout>
      <c:barChart>
        <c:barDir val="col"/>
        <c:grouping val="clustered"/>
        <c:varyColors val="0"/>
        <c:ser>
          <c:idx val="0"/>
          <c:order val="0"/>
          <c:tx>
            <c:strRef>
              <c:f>'Données graphiques'!$C$3:$C$4</c:f>
              <c:strCache>
                <c:ptCount val="1"/>
                <c:pt idx="0">
                  <c:v>Autre</c:v>
                </c:pt>
              </c:strCache>
            </c:strRef>
          </c:tx>
          <c:invertIfNegative val="0"/>
          <c:cat>
            <c:strRef>
              <c:f>'Données graphiques'!$B$5:$B$10</c:f>
              <c:strCache>
                <c:ptCount val="5"/>
                <c:pt idx="0">
                  <c:v>janv</c:v>
                </c:pt>
                <c:pt idx="1">
                  <c:v>févr</c:v>
                </c:pt>
                <c:pt idx="2">
                  <c:v>mars</c:v>
                </c:pt>
                <c:pt idx="3">
                  <c:v>avr</c:v>
                </c:pt>
                <c:pt idx="4">
                  <c:v>mai</c:v>
                </c:pt>
              </c:strCache>
            </c:strRef>
          </c:cat>
          <c:val>
            <c:numRef>
              <c:f>'Données graphiques'!$C$5:$C$10</c:f>
              <c:numCache>
                <c:formatCode>0.00_);\(0.00\)</c:formatCode>
                <c:ptCount val="5"/>
                <c:pt idx="4">
                  <c:v>30</c:v>
                </c:pt>
              </c:numCache>
            </c:numRef>
          </c:val>
        </c:ser>
        <c:ser>
          <c:idx val="1"/>
          <c:order val="1"/>
          <c:tx>
            <c:strRef>
              <c:f>'Données graphiques'!$D$3:$D$4</c:f>
              <c:strCache>
                <c:ptCount val="1"/>
                <c:pt idx="0">
                  <c:v>Compte courant</c:v>
                </c:pt>
              </c:strCache>
            </c:strRef>
          </c:tx>
          <c:invertIfNegative val="0"/>
          <c:cat>
            <c:strRef>
              <c:f>'Données graphiques'!$B$5:$B$10</c:f>
              <c:strCache>
                <c:ptCount val="5"/>
                <c:pt idx="0">
                  <c:v>janv</c:v>
                </c:pt>
                <c:pt idx="1">
                  <c:v>févr</c:v>
                </c:pt>
                <c:pt idx="2">
                  <c:v>mars</c:v>
                </c:pt>
                <c:pt idx="3">
                  <c:v>avr</c:v>
                </c:pt>
                <c:pt idx="4">
                  <c:v>mai</c:v>
                </c:pt>
              </c:strCache>
            </c:strRef>
          </c:cat>
          <c:val>
            <c:numRef>
              <c:f>'Données graphiques'!$D$5:$D$10</c:f>
              <c:numCache>
                <c:formatCode>0.00_);\(0.00\)</c:formatCode>
                <c:ptCount val="5"/>
                <c:pt idx="0">
                  <c:v>45</c:v>
                </c:pt>
                <c:pt idx="1">
                  <c:v>123</c:v>
                </c:pt>
                <c:pt idx="2">
                  <c:v>230</c:v>
                </c:pt>
                <c:pt idx="3">
                  <c:v>30</c:v>
                </c:pt>
              </c:numCache>
            </c:numRef>
          </c:val>
        </c:ser>
        <c:ser>
          <c:idx val="2"/>
          <c:order val="2"/>
          <c:tx>
            <c:strRef>
              <c:f>'Données graphiques'!$E$3:$E$4</c:f>
              <c:strCache>
                <c:ptCount val="1"/>
                <c:pt idx="0">
                  <c:v>Épargne</c:v>
                </c:pt>
              </c:strCache>
            </c:strRef>
          </c:tx>
          <c:invertIfNegative val="0"/>
          <c:cat>
            <c:strRef>
              <c:f>'Données graphiques'!$B$5:$B$10</c:f>
              <c:strCache>
                <c:ptCount val="5"/>
                <c:pt idx="0">
                  <c:v>janv</c:v>
                </c:pt>
                <c:pt idx="1">
                  <c:v>févr</c:v>
                </c:pt>
                <c:pt idx="2">
                  <c:v>mars</c:v>
                </c:pt>
                <c:pt idx="3">
                  <c:v>avr</c:v>
                </c:pt>
                <c:pt idx="4">
                  <c:v>mai</c:v>
                </c:pt>
              </c:strCache>
            </c:strRef>
          </c:cat>
          <c:val>
            <c:numRef>
              <c:f>'Données graphiques'!$E$5:$E$10</c:f>
              <c:numCache>
                <c:formatCode>0.00_);\(0.00\)</c:formatCode>
                <c:ptCount val="5"/>
                <c:pt idx="0">
                  <c:v>230</c:v>
                </c:pt>
                <c:pt idx="2">
                  <c:v>100</c:v>
                </c:pt>
                <c:pt idx="3">
                  <c:v>70</c:v>
                </c:pt>
                <c:pt idx="4">
                  <c:v>50</c:v>
                </c:pt>
              </c:numCache>
            </c:numRef>
          </c:val>
        </c:ser>
        <c:dLbls>
          <c:showLegendKey val="0"/>
          <c:showVal val="0"/>
          <c:showCatName val="0"/>
          <c:showSerName val="0"/>
          <c:showPercent val="0"/>
          <c:showBubbleSize val="0"/>
        </c:dLbls>
        <c:gapWidth val="219"/>
        <c:overlap val="-27"/>
        <c:axId val="102131520"/>
        <c:axId val="126567608"/>
      </c:barChart>
      <c:catAx>
        <c:axId val="1021315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567608"/>
        <c:crosses val="autoZero"/>
        <c:auto val="1"/>
        <c:lblAlgn val="ctr"/>
        <c:lblOffset val="100"/>
        <c:noMultiLvlLbl val="0"/>
      </c:catAx>
      <c:valAx>
        <c:axId val="126567608"/>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131520"/>
        <c:crosses val="autoZero"/>
        <c:crossBetween val="between"/>
        <c:majorUnit val="50"/>
        <c:minorUnit val="25"/>
      </c:valAx>
      <c:spPr>
        <a:noFill/>
        <a:ln>
          <a:noFill/>
        </a:ln>
        <a:effectLst/>
      </c:spPr>
    </c:plotArea>
    <c:legend>
      <c:legendPos val="b"/>
      <c:layout>
        <c:manualLayout>
          <c:xMode val="edge"/>
          <c:yMode val="edge"/>
          <c:x val="6.0170304639654427E-2"/>
          <c:y val="0.90878067705040522"/>
          <c:w val="0.39428552912367437"/>
          <c:h val="6.10587632975048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R&#233;sum&#233; mensuel'!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Suivi de d&#233;penses personnelles'!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23</xdr:row>
      <xdr:rowOff>190500</xdr:rowOff>
    </xdr:to>
    <xdr:grpSp>
      <xdr:nvGrpSpPr>
        <xdr:cNvPr id="28" name="Money Tracker chart group" title="Money Tracker chart group"/>
        <xdr:cNvGrpSpPr/>
      </xdr:nvGrpSpPr>
      <xdr:grpSpPr>
        <a:xfrm>
          <a:off x="152400" y="819151"/>
          <a:ext cx="1023138" cy="6981824"/>
          <a:chOff x="152400" y="952501"/>
          <a:chExt cx="1023138" cy="4948338"/>
        </a:xfrm>
        <a:noFill/>
      </xdr:grpSpPr>
      <xdr:graphicFrame macro="">
        <xdr:nvGraphicFramePr>
          <xdr:cNvPr id="2" name="Money Tracker chart"/>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Chart border 2"/>
          <xdr:cNvSpPr/>
        </xdr:nvSpPr>
        <xdr:spPr>
          <a:xfrm>
            <a:off x="153594" y="952501"/>
            <a:ext cx="1021944" cy="4466659"/>
          </a:xfrm>
          <a:prstGeom prst="rect">
            <a:avLst/>
          </a:prstGeom>
          <a:grp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Chart border 1"/>
          <xdr:cNvSpPr/>
        </xdr:nvSpPr>
        <xdr:spPr>
          <a:xfrm>
            <a:off x="152400" y="5421488"/>
            <a:ext cx="1021944" cy="479351"/>
          </a:xfrm>
          <a:prstGeom prst="rect">
            <a:avLst/>
          </a:prstGeom>
          <a:grp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900718</xdr:colOff>
      <xdr:row>0</xdr:row>
      <xdr:rowOff>231176</xdr:rowOff>
    </xdr:from>
    <xdr:to>
      <xdr:col>7</xdr:col>
      <xdr:colOff>15018</xdr:colOff>
      <xdr:row>1</xdr:row>
      <xdr:rowOff>0</xdr:rowOff>
    </xdr:to>
    <xdr:sp macro="" textlink="">
      <xdr:nvSpPr>
        <xdr:cNvPr id="3" name="Monthly Summary button" title="Bouton de navigation de résumé mensuel">
          <a:hlinkClick xmlns:r="http://schemas.openxmlformats.org/officeDocument/2006/relationships" r:id="rId2" tooltip="Cliquez pour afficher le résumé mensuel"/>
        </xdr:cNvPr>
        <xdr:cNvSpPr/>
      </xdr:nvSpPr>
      <xdr:spPr>
        <a:xfrm>
          <a:off x="5415568" y="231176"/>
          <a:ext cx="1505075"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Résumé mensuel</a:t>
          </a:r>
        </a:p>
      </xdr:txBody>
    </xdr:sp>
    <xdr:clientData fPrintsWithSheet="0"/>
  </xdr:twoCellAnchor>
  <xdr:twoCellAnchor editAs="absolute">
    <xdr:from>
      <xdr:col>8</xdr:col>
      <xdr:colOff>57150</xdr:colOff>
      <xdr:row>13</xdr:row>
      <xdr:rowOff>152399</xdr:rowOff>
    </xdr:from>
    <xdr:to>
      <xdr:col>9</xdr:col>
      <xdr:colOff>619125</xdr:colOff>
      <xdr:row>19</xdr:row>
      <xdr:rowOff>266700</xdr:rowOff>
    </xdr:to>
    <mc:AlternateContent xmlns:mc="http://schemas.openxmlformats.org/markup-compatibility/2006" xmlns:sle15="http://schemas.microsoft.com/office/drawing/2012/slicer">
      <mc:Choice Requires="sle15">
        <xdr:graphicFrame macro="">
          <xdr:nvGraphicFramePr>
            <xdr:cNvPr id="4" name="Description 1" descr="Click a description in the Slicer to filter the Account Summary by the selected item. To select multiple descriptions, use Ctrl + Click." title="Description Slicer"/>
            <xdr:cNvGraphicFramePr/>
          </xdr:nvGraphicFramePr>
          <xdr:xfrm>
            <a:off x="0" y="0"/>
            <a:ext cx="0" cy="0"/>
          </xdr:xfrm>
          <a:graphic>
            <a:graphicData uri="http://schemas.microsoft.com/office/drawing/2010/slicer">
              <sle:slicer xmlns:sle="http://schemas.microsoft.com/office/drawing/2010/slicer" name="Description 1"/>
            </a:graphicData>
          </a:graphic>
        </xdr:graphicFrame>
      </mc:Choice>
      <mc:Fallback xmlns="">
        <xdr:sp macro="" textlink="">
          <xdr:nvSpPr>
            <xdr:cNvPr id="4" name="Rectangle 3"/>
            <xdr:cNvSpPr>
              <a:spLocks noTextEdit="1"/>
            </xdr:cNvSpPr>
          </xdr:nvSpPr>
          <xdr:spPr>
            <a:xfrm>
              <a:off x="7067550" y="4524374"/>
              <a:ext cx="1562100" cy="299085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twoCellAnchor editAs="absolute">
    <xdr:from>
      <xdr:col>8</xdr:col>
      <xdr:colOff>57150</xdr:colOff>
      <xdr:row>9</xdr:row>
      <xdr:rowOff>247650</xdr:rowOff>
    </xdr:from>
    <xdr:to>
      <xdr:col>9</xdr:col>
      <xdr:colOff>619125</xdr:colOff>
      <xdr:row>13</xdr:row>
      <xdr:rowOff>161925</xdr:rowOff>
    </xdr:to>
    <mc:AlternateContent xmlns:mc="http://schemas.openxmlformats.org/markup-compatibility/2006" xmlns:sle15="http://schemas.microsoft.com/office/drawing/2012/slicer">
      <mc:Choice Requires="sle15">
        <xdr:graphicFrame macro="">
          <xdr:nvGraphicFramePr>
            <xdr:cNvPr id="5" name="Account 1"/>
            <xdr:cNvGraphicFramePr/>
          </xdr:nvGraphicFramePr>
          <xdr:xfrm>
            <a:off x="0" y="0"/>
            <a:ext cx="0" cy="0"/>
          </xdr:xfrm>
          <a:graphic>
            <a:graphicData uri="http://schemas.microsoft.com/office/drawing/2010/slicer">
              <sle:slicer xmlns:sle="http://schemas.microsoft.com/office/drawing/2010/slicer" name="Account 1"/>
            </a:graphicData>
          </a:graphic>
        </xdr:graphicFrame>
      </mc:Choice>
      <mc:Fallback xmlns="">
        <xdr:sp macro="" textlink="">
          <xdr:nvSpPr>
            <xdr:cNvPr id="5" name="Rectangle 4"/>
            <xdr:cNvSpPr>
              <a:spLocks noTextEdit="1"/>
            </xdr:cNvSpPr>
          </xdr:nvSpPr>
          <xdr:spPr>
            <a:xfrm>
              <a:off x="7067550" y="3324225"/>
              <a:ext cx="156210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1</xdr:row>
      <xdr:rowOff>85725</xdr:rowOff>
    </xdr:from>
    <xdr:to>
      <xdr:col>5</xdr:col>
      <xdr:colOff>76199</xdr:colOff>
      <xdr:row>1</xdr:row>
      <xdr:rowOff>333375</xdr:rowOff>
    </xdr:to>
    <xdr:sp macro="" textlink="">
      <xdr:nvSpPr>
        <xdr:cNvPr id="4" name="PivotTable Refresh note" descr="Cliquez avec le bouton droit sur le tableau croisé dynamique sous Résumé des dépenses, puis cliquez sur Actualiser.&#10;" title="Remarque"/>
        <xdr:cNvSpPr txBox="1"/>
      </xdr:nvSpPr>
      <xdr:spPr>
        <a:xfrm>
          <a:off x="180976" y="571500"/>
          <a:ext cx="568642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Cliquez avec le bouton droit sur le tableau croisé dynamique sous Résumé des dépenses, puis cliquez sur Actualiser.</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Monthly Summary button" title="Bouton de navigation du suivi de dépenses personnelles">
          <a:hlinkClick xmlns:r="http://schemas.openxmlformats.org/officeDocument/2006/relationships" r:id="rId1" tooltip="Cliquez pour afficher le suivi de dépenses personnelles"/>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Suivi de dépenses</a:t>
          </a: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Account Summary" descr="Graphique croisé dynamique en colonnes montrant la décomposition des totaux Compte courant et Épargne par mois." title="Synthèse des compt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171450</xdr:colOff>
      <xdr:row>7</xdr:row>
      <xdr:rowOff>28576</xdr:rowOff>
    </xdr:from>
    <xdr:to>
      <xdr:col>7</xdr:col>
      <xdr:colOff>38100</xdr:colOff>
      <xdr:row>13</xdr:row>
      <xdr:rowOff>266700</xdr:rowOff>
    </xdr:to>
    <mc:AlternateContent xmlns:mc="http://schemas.openxmlformats.org/markup-compatibility/2006" xmlns:a14="http://schemas.microsoft.com/office/drawing/2010/main">
      <mc:Choice Requires="a14">
        <xdr:graphicFrame macro="">
          <xdr:nvGraphicFramePr>
            <xdr:cNvPr id="3" name="Description 2"/>
            <xdr:cNvGraphicFramePr/>
          </xdr:nvGraphicFramePr>
          <xdr:xfrm>
            <a:off x="0" y="0"/>
            <a:ext cx="0" cy="0"/>
          </xdr:xfrm>
          <a:graphic>
            <a:graphicData uri="http://schemas.microsoft.com/office/drawing/2010/slicer">
              <sle:slicer xmlns:sle="http://schemas.microsoft.com/office/drawing/2010/slicer" name="Description 2"/>
            </a:graphicData>
          </a:graphic>
        </xdr:graphicFrame>
      </mc:Choice>
      <mc:Fallback xmlns="">
        <xdr:sp macro="" textlink="">
          <xdr:nvSpPr>
            <xdr:cNvPr id="0" name=""/>
            <xdr:cNvSpPr>
              <a:spLocks noTextEdit="1"/>
            </xdr:cNvSpPr>
          </xdr:nvSpPr>
          <xdr:spPr>
            <a:xfrm>
              <a:off x="5962650" y="2590801"/>
              <a:ext cx="1828800" cy="1895474"/>
            </a:xfrm>
            <a:prstGeom prst="rect">
              <a:avLst/>
            </a:prstGeom>
            <a:solidFill>
              <a:prstClr val="white"/>
            </a:solidFill>
            <a:ln w="1">
              <a:solidFill>
                <a:prstClr val="green"/>
              </a:solidFill>
            </a:ln>
          </xdr:spPr>
          <xdr:txBody>
            <a:bodyPr vertOverflow="clip" horzOverflow="clip"/>
            <a:lstStyle/>
            <a:p>
              <a:r>
                <a:rPr lang="fr-F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180975</xdr:colOff>
      <xdr:row>1</xdr:row>
      <xdr:rowOff>638175</xdr:rowOff>
    </xdr:from>
    <xdr:to>
      <xdr:col>7</xdr:col>
      <xdr:colOff>47625</xdr:colOff>
      <xdr:row>6</xdr:row>
      <xdr:rowOff>209549</xdr:rowOff>
    </xdr:to>
    <mc:AlternateContent xmlns:mc="http://schemas.openxmlformats.org/markup-compatibility/2006" xmlns:a14="http://schemas.microsoft.com/office/drawing/2010/main">
      <mc:Choice Requires="a14">
        <xdr:graphicFrame macro="">
          <xdr:nvGraphicFramePr>
            <xdr:cNvPr id="5" name="Comptes"/>
            <xdr:cNvGraphicFramePr/>
          </xdr:nvGraphicFramePr>
          <xdr:xfrm>
            <a:off x="0" y="0"/>
            <a:ext cx="0" cy="0"/>
          </xdr:xfrm>
          <a:graphic>
            <a:graphicData uri="http://schemas.microsoft.com/office/drawing/2010/slicer">
              <sle:slicer xmlns:sle="http://schemas.microsoft.com/office/drawing/2010/slicer" name="Comptes"/>
            </a:graphicData>
          </a:graphic>
        </xdr:graphicFrame>
      </mc:Choice>
      <mc:Fallback xmlns="">
        <xdr:sp macro="" textlink="">
          <xdr:nvSpPr>
            <xdr:cNvPr id="0" name=""/>
            <xdr:cNvSpPr>
              <a:spLocks noTextEdit="1"/>
            </xdr:cNvSpPr>
          </xdr:nvSpPr>
          <xdr:spPr>
            <a:xfrm>
              <a:off x="5972175" y="1123950"/>
              <a:ext cx="1828800" cy="1371599"/>
            </a:xfrm>
            <a:prstGeom prst="rect">
              <a:avLst/>
            </a:prstGeom>
            <a:solidFill>
              <a:prstClr val="white"/>
            </a:solidFill>
            <a:ln w="1">
              <a:solidFill>
                <a:prstClr val="green"/>
              </a:solidFill>
            </a:ln>
          </xdr:spPr>
          <xdr:txBody>
            <a:bodyPr vertOverflow="clip" horzOverflow="clip"/>
            <a:lstStyle/>
            <a:p>
              <a:r>
                <a:rPr lang="fr-F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Utilisateur Windows" refreshedDate="41039.096604745369" createdVersion="5" refreshedVersion="5" minRefreshableVersion="3" recordCount="11">
  <cacheSource type="worksheet">
    <worksheetSource name="CashSpent"/>
  </cacheSource>
  <cacheFields count="4">
    <cacheField name="Date"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04/01/2012"/>
          <s v="janv"/>
          <s v="févr"/>
          <s v="mars"/>
          <s v="avr"/>
          <s v="mai"/>
          <s v="juin"/>
          <s v="juil"/>
          <s v="août"/>
          <s v="sept"/>
          <s v="oct"/>
          <s v="nov"/>
          <s v="déc"/>
          <s v="&gt;11/05/2012"/>
        </groupItems>
      </fieldGroup>
    </cacheField>
    <cacheField name="Description" numFmtId="166">
      <sharedItems count="6">
        <s v="Retrait distributeur"/>
        <s v="Déjeuner"/>
        <s v="Traites voiture"/>
        <s v="Factures d’électricité"/>
        <s v="Dîner"/>
        <s v="Retrait espèces"/>
      </sharedItems>
    </cacheField>
    <cacheField name="Montant" numFmtId="40">
      <sharedItems containsSemiMixedTypes="0" containsString="0" containsNumber="1" containsInteger="1" minValue="5" maxValue="230"/>
    </cacheField>
    <cacheField name="Comptes" numFmtId="166">
      <sharedItems count="3">
        <s v="Compte courant"/>
        <s v="Épargne"/>
        <s v="Autre"/>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7" applyNumberFormats="0" applyBorderFormats="0" applyFontFormats="0" applyPatternFormats="0" applyAlignmentFormats="0" applyWidthHeightFormats="1" dataCaption="Values"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x="3"/>
        <item sd="0" x="5"/>
        <item x="6"/>
        <item x="8"/>
        <item x="0"/>
        <item x="13"/>
        <item sd="0" x="4"/>
        <item x="12"/>
        <item sd="0" x="2"/>
        <item sd="0" x="1"/>
        <item x="7"/>
        <item x="11"/>
        <item x="10"/>
        <item x="9"/>
        <item t="default"/>
      </items>
    </pivotField>
    <pivotField axis="axisRow" showAll="0">
      <items count="7">
        <item x="1"/>
        <item x="4"/>
        <item x="3"/>
        <item x="0"/>
        <item x="5"/>
        <item x="2"/>
        <item t="default"/>
      </items>
    </pivotField>
    <pivotField dataField="1" numFmtId="40" showAll="0" defaultSubtotal="0"/>
    <pivotField axis="axisCol" showAll="0">
      <items count="4">
        <item x="2"/>
        <item x="0"/>
        <item x="1"/>
        <item t="default"/>
      </items>
    </pivotField>
  </pivotFields>
  <rowFields count="2">
    <field x="0"/>
    <field x="1"/>
  </rowFields>
  <rowItems count="8">
    <i>
      <x/>
    </i>
    <i r="1">
      <x v="4"/>
    </i>
    <i r="1">
      <x v="5"/>
    </i>
    <i>
      <x v="1"/>
    </i>
    <i>
      <x v="6"/>
    </i>
    <i>
      <x v="8"/>
    </i>
    <i>
      <x v="9"/>
    </i>
    <i t="grand">
      <x/>
    </i>
  </rowItems>
  <colFields count="1">
    <field x="3"/>
  </colFields>
  <colItems count="4">
    <i>
      <x/>
    </i>
    <i>
      <x v="1"/>
    </i>
    <i>
      <x v="2"/>
    </i>
    <i t="grand">
      <x/>
    </i>
  </colItems>
  <dataFields count="1">
    <dataField name="Détails" fld="2" baseField="0" baseItem="0"/>
  </dataFields>
  <formats count="13">
    <format dxfId="74">
      <pivotArea type="origin" dataOnly="0" labelOnly="1" outline="0" fieldPosition="0"/>
    </format>
    <format dxfId="73">
      <pivotArea type="origin" dataOnly="0" labelOnly="1" outline="0" fieldPosition="0"/>
    </format>
    <format dxfId="72">
      <pivotArea dataOnly="0" labelOnly="1" grandCol="1" outline="0" fieldPosition="0"/>
    </format>
    <format dxfId="71">
      <pivotArea field="0" type="button" dataOnly="0" labelOnly="1" outline="0" axis="axisRow" fieldPosition="0"/>
    </format>
    <format dxfId="70">
      <pivotArea type="origin" dataOnly="0" labelOnly="1" outline="0" fieldPosition="0"/>
    </format>
    <format dxfId="69">
      <pivotArea type="origin" dataOnly="0" labelOnly="1" outline="0" fieldPosition="0"/>
    </format>
    <format dxfId="68">
      <pivotArea type="origin" dataOnly="0" labelOnly="1" outline="0" fieldPosition="0"/>
    </format>
    <format dxfId="67">
      <pivotArea dataOnly="0" labelOnly="1" grandCol="1" outline="0" fieldPosition="0"/>
    </format>
    <format dxfId="66">
      <pivotArea type="origin" dataOnly="0" labelOnly="1" outline="0" fieldPosition="0"/>
    </format>
    <format dxfId="65">
      <pivotArea type="origin" dataOnly="0" labelOnly="1" outline="0" fieldPosition="0"/>
    </format>
    <format dxfId="64">
      <pivotArea type="origin" dataOnly="0" labelOnly="1" outline="0" fieldPosition="0"/>
    </format>
    <format dxfId="63">
      <pivotArea dataOnly="0" labelOnly="1" fieldPosition="0">
        <references count="1">
          <reference field="3" count="0"/>
        </references>
      </pivotArea>
    </format>
    <format dxfId="62">
      <pivotArea dataOnly="0" labelOnly="1" grandCol="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Tableau croisé dynamique Résumé mensuel" altTextSummary="Fournit un résumé des dépenses en liquide par mois et par compte." hideValuesRow="1"/>
    </ext>
  </extLst>
</pivotTableDefinition>
</file>

<file path=xl/pivotTables/pivotTable2.xml><?xml version="1.0" encoding="utf-8"?>
<pivotTableDefinition xmlns="http://schemas.openxmlformats.org/spreadsheetml/2006/main" name="AccountSummaryPivotTable" cacheId="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5">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1"/>
        <item x="4"/>
        <item x="3"/>
        <item x="0"/>
        <item x="5"/>
        <item x="2"/>
        <item t="default"/>
      </items>
    </pivotField>
    <pivotField dataField="1" numFmtId="40" showAll="0" defaultSubtotal="0"/>
    <pivotField axis="axisCol" showAll="0" defaultSubtotal="0">
      <items count="3">
        <item x="2"/>
        <item x="0"/>
        <item x="1"/>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omme de Montant" fld="2" baseField="0" baseItem="0"/>
  </dataFields>
  <formats count="5">
    <format dxfId="61">
      <pivotArea type="origin" dataOnly="0" labelOnly="1" outline="0" fieldPosition="0"/>
    </format>
    <format dxfId="60">
      <pivotArea outline="0" collapsedLevelsAreSubtotals="1" fieldPosition="0"/>
    </format>
    <format dxfId="59">
      <pivotArea field="0" type="button" dataOnly="0" labelOnly="1" outline="0" axis="axisRow" fieldPosition="0"/>
    </format>
    <format dxfId="58">
      <pivotArea dataOnly="0" labelOnly="1" fieldPosition="0">
        <references count="1">
          <reference field="3" count="0"/>
        </references>
      </pivotArea>
    </format>
    <format dxfId="57">
      <pivotArea dataOnly="0" labelOnly="1" grandCol="1" outline="0" fieldPosition="0"/>
    </format>
  </formats>
  <chartFormats count="1">
    <chartFormat chart="8" format="16" series="1">
      <pivotArea type="data" outline="0" fieldPosition="0">
        <references count="1">
          <reference field="4294967294" count="1" selected="0">
            <x v="0"/>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Données du graphique croisé dynamique" altTextSummary="Ce tableau croisé dynamique est utilisé comme source de données pour le graphique croisé dynamique de synthèse des comptes sur la feuille de résumé mensuel."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Description" sourceName="Description">
  <pivotTables>
    <pivotTable tabId="3" name="AccountSummaryPivotTable"/>
  </pivotTables>
  <data>
    <tabular pivotCacheId="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_Comptes" sourceName="Comptes">
  <pivotTables>
    <pivotTable tabId="3" name="AccountSummaryPivotTable"/>
  </pivotTables>
  <data>
    <tabular pivotCacheId="2">
      <items count="3">
        <i x="2" s="1"/>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scription2" sourceName="Description">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1" sourceName="Comptes">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scription 1" cache="Slicer_Description2" caption="Description" rowHeight="209550"/>
  <slicer name="Account 1" cache="Slicer_Account1" caption="Comptes"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Description 2" cache="Segment_Description" caption="Description" rowHeight="209550"/>
  <slicer name="Comptes" cache="Segment_Comptes" caption="Comptes" rowHeight="209550"/>
</slicers>
</file>

<file path=xl/tables/table1.xml><?xml version="1.0" encoding="utf-8"?>
<table xmlns="http://schemas.openxmlformats.org/spreadsheetml/2006/main" id="1" name="CashSpent" displayName="CashSpent" ref="D11:G22" headerRowDxfId="95" dataDxfId="94">
  <autoFilter ref="D11:G22"/>
  <tableColumns count="4">
    <tableColumn id="1" name="Date" totalsRowLabel="Total" dataDxfId="93" totalsRowDxfId="92"/>
    <tableColumn id="2" name="Description" dataDxfId="91" totalsRowDxfId="90"/>
    <tableColumn id="3" name="Montant" totalsRowFunction="sum" dataDxfId="89" totalsRowDxfId="88"/>
    <tableColumn id="4" name="Comptes" dataDxfId="87" totalsRowDxfId="86"/>
  </tableColumns>
  <tableStyleInfo name="Cash Spent Table" showFirstColumn="0" showLastColumn="0" showRowStripes="1" showColumnStripes="1"/>
  <extLst>
    <ext xmlns:x14="http://schemas.microsoft.com/office/spreadsheetml/2009/9/main" uri="{504A1905-F514-4f6f-8877-14C23A59335A}">
      <x14:table altText="Mes dépenses" altTextSummary="Tableau de suivi des transactions. Inclut la date, la description, le montant et le compte."/>
    </ext>
  </extLst>
</table>
</file>

<file path=xl/tables/table2.xml><?xml version="1.0" encoding="utf-8"?>
<table xmlns="http://schemas.openxmlformats.org/spreadsheetml/2006/main" id="2" name="CashSummaryTable" displayName="CashSummaryTable" ref="D4:G8" totalsRowCount="1" headerRowDxfId="85" dataDxfId="84" totalsRowDxfId="83">
  <tableColumns count="4">
    <tableColumn id="1" name="Comptes" totalsRowLabel="Total" dataDxfId="82" totalsRowDxfId="81"/>
    <tableColumn id="3" name="Montant de départ" totalsRowFunction="sum" dataDxfId="80" totalsRowDxfId="79"/>
    <tableColumn id="2" name="Dépenses totales" totalsRowFunction="sum" dataDxfId="78" totalsRowDxfId="77">
      <calculatedColumnFormula>SUMIF(CashSpent[Comptes],"=" &amp;CashSummaryTable[[#This Row],[Comptes]],CashSpent[Montant])</calculatedColumnFormula>
    </tableColumn>
    <tableColumn id="4" name="Solde" totalsRowFunction="sum" dataDxfId="76" totalsRowDxfId="75">
      <calculatedColumnFormula>CashSummaryTable[[#This Row],[Montant de départ]]-CashSummaryTable[[#This Row],[Dépenses totales]]</calculatedColumnFormula>
    </tableColumn>
  </tableColumns>
  <tableStyleInfo name="CashSummaryTable" showFirstColumn="0" showLastColumn="0" showRowStripes="0" showColumnStripes="1"/>
  <extLst>
    <ext xmlns:x14="http://schemas.microsoft.com/office/spreadsheetml/2009/9/main" uri="{504A1905-F514-4f6f-8877-14C23A59335A}">
      <x14:table altText="Synthèse" altTextSummary="Tableau de synthèse du montant de départ, des dépenses totales et du solde disponible pour chaque compte."/>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5"/>
  <sheetViews>
    <sheetView showGridLines="0" tabSelected="1" zoomScaleNormal="100" workbookViewId="0"/>
  </sheetViews>
  <sheetFormatPr baseColWidth="10" defaultColWidth="9.140625" defaultRowHeight="25.5" customHeight="1"/>
  <cols>
    <col min="1" max="1" width="2.28515625" customWidth="1"/>
    <col min="2" max="2" width="15.28515625" customWidth="1"/>
    <col min="3" max="3" width="7.42578125" customWidth="1"/>
    <col min="4" max="4" width="16.140625" customWidth="1"/>
    <col min="5" max="5" width="20.7109375" customWidth="1"/>
    <col min="6" max="6" width="18.85546875" customWidth="1"/>
    <col min="7" max="7" width="18.7109375" customWidth="1"/>
    <col min="8" max="8" width="5.42578125" customWidth="1"/>
    <col min="9" max="9" width="14.85546875" bestFit="1" customWidth="1"/>
    <col min="10" max="10" width="16.28515625" bestFit="1" customWidth="1"/>
    <col min="11" max="12" width="12.7109375" customWidth="1"/>
  </cols>
  <sheetData>
    <row r="1" spans="2:7" ht="38.25" customHeight="1">
      <c r="B1" s="22" t="s">
        <v>0</v>
      </c>
      <c r="C1" s="11"/>
      <c r="D1" s="11"/>
      <c r="E1" s="11"/>
      <c r="F1" s="11"/>
      <c r="G1" s="11"/>
    </row>
    <row r="2" spans="2:7" ht="25.5" customHeight="1">
      <c r="D2" s="21"/>
    </row>
    <row r="3" spans="2:7" ht="25.5" customHeight="1">
      <c r="D3" s="7" t="s">
        <v>13</v>
      </c>
    </row>
    <row r="4" spans="2:7" ht="25.5" customHeight="1">
      <c r="D4" s="8" t="s">
        <v>3</v>
      </c>
      <c r="E4" s="9" t="s">
        <v>22</v>
      </c>
      <c r="F4" s="9" t="s">
        <v>15</v>
      </c>
      <c r="G4" s="9" t="s">
        <v>20</v>
      </c>
    </row>
    <row r="5" spans="2:7" ht="25.5" customHeight="1">
      <c r="D5" s="6" t="s">
        <v>4</v>
      </c>
      <c r="E5" s="5">
        <v>3000</v>
      </c>
      <c r="F5" s="5">
        <f>SUMIF(CashSpent[Comptes],"=" &amp;CashSummaryTable[[#This Row],[Comptes]],CashSpent[Montant])</f>
        <v>428</v>
      </c>
      <c r="G5" s="5">
        <f>CashSummaryTable[[#This Row],[Montant de départ]]-CashSummaryTable[[#This Row],[Dépenses totales]]</f>
        <v>2572</v>
      </c>
    </row>
    <row r="6" spans="2:7" ht="25.5" customHeight="1">
      <c r="D6" s="6" t="s">
        <v>7</v>
      </c>
      <c r="E6" s="5">
        <v>500</v>
      </c>
      <c r="F6" s="5">
        <f>SUMIF(CashSpent[Comptes],"=" &amp;CashSummaryTable[[#This Row],[Comptes]],CashSpent[Montant])</f>
        <v>450</v>
      </c>
      <c r="G6" s="5">
        <f>CashSummaryTable[[#This Row],[Montant de départ]]-CashSummaryTable[[#This Row],[Dépenses totales]]</f>
        <v>50</v>
      </c>
    </row>
    <row r="7" spans="2:7" ht="25.5" customHeight="1">
      <c r="D7" s="23" t="s">
        <v>25</v>
      </c>
      <c r="E7" s="24">
        <v>200</v>
      </c>
      <c r="F7" s="5">
        <f>SUMIF(CashSpent[Comptes],"=" &amp;CashSummaryTable[[#This Row],[Comptes]],CashSpent[Montant])</f>
        <v>30</v>
      </c>
      <c r="G7" s="5">
        <f>CashSummaryTable[[#This Row],[Montant de départ]]-CashSummaryTable[[#This Row],[Dépenses totales]]</f>
        <v>170</v>
      </c>
    </row>
    <row r="8" spans="2:7" ht="25.5" customHeight="1">
      <c r="D8" s="34" t="s">
        <v>8</v>
      </c>
      <c r="E8" s="35">
        <f>SUBTOTAL(109,CashSummaryTable[Montant de départ])</f>
        <v>3700</v>
      </c>
      <c r="F8" s="35">
        <f>SUBTOTAL(109,CashSummaryTable[Dépenses totales])</f>
        <v>908</v>
      </c>
      <c r="G8" s="35">
        <f>SUBTOTAL(109,CashSummaryTable[Solde])</f>
        <v>2792</v>
      </c>
    </row>
    <row r="9" spans="2:7" ht="25.5" customHeight="1">
      <c r="D9" s="25"/>
      <c r="E9" s="26"/>
      <c r="F9" s="26"/>
      <c r="G9" s="26"/>
    </row>
    <row r="10" spans="2:7" ht="25.5" customHeight="1">
      <c r="D10" s="7" t="s">
        <v>12</v>
      </c>
    </row>
    <row r="11" spans="2:7" ht="25.5" customHeight="1">
      <c r="D11" s="17" t="s">
        <v>1</v>
      </c>
      <c r="E11" s="17" t="s">
        <v>2</v>
      </c>
      <c r="F11" s="10" t="s">
        <v>5</v>
      </c>
      <c r="G11" s="17" t="s">
        <v>3</v>
      </c>
    </row>
    <row r="12" spans="2:7" ht="25.5" customHeight="1">
      <c r="D12" s="15">
        <v>40912</v>
      </c>
      <c r="E12" s="19" t="s">
        <v>18</v>
      </c>
      <c r="F12" s="18">
        <v>40</v>
      </c>
      <c r="G12" s="19" t="s">
        <v>4</v>
      </c>
    </row>
    <row r="13" spans="2:7" ht="25.5" customHeight="1">
      <c r="D13" s="15">
        <v>40913</v>
      </c>
      <c r="E13" s="20" t="s">
        <v>6</v>
      </c>
      <c r="F13" s="18">
        <v>5</v>
      </c>
      <c r="G13" s="20" t="s">
        <v>4</v>
      </c>
    </row>
    <row r="14" spans="2:7" ht="25.5" customHeight="1">
      <c r="D14" s="16">
        <v>40914</v>
      </c>
      <c r="E14" s="20" t="s">
        <v>10</v>
      </c>
      <c r="F14" s="18">
        <v>230</v>
      </c>
      <c r="G14" s="20" t="s">
        <v>7</v>
      </c>
    </row>
    <row r="15" spans="2:7" ht="25.5" customHeight="1">
      <c r="D15" s="15">
        <v>40942</v>
      </c>
      <c r="E15" s="20" t="s">
        <v>9</v>
      </c>
      <c r="F15" s="18">
        <v>70</v>
      </c>
      <c r="G15" s="20" t="s">
        <v>4</v>
      </c>
    </row>
    <row r="16" spans="2:7" ht="25.5" customHeight="1">
      <c r="D16" s="15">
        <v>40946</v>
      </c>
      <c r="E16" s="20" t="s">
        <v>11</v>
      </c>
      <c r="F16" s="18">
        <v>53</v>
      </c>
      <c r="G16" s="20" t="s">
        <v>4</v>
      </c>
    </row>
    <row r="17" spans="2:7" ht="25.5" customHeight="1">
      <c r="D17" s="15">
        <v>40969</v>
      </c>
      <c r="E17" s="19" t="s">
        <v>19</v>
      </c>
      <c r="F17" s="18">
        <v>100</v>
      </c>
      <c r="G17" s="20" t="s">
        <v>7</v>
      </c>
    </row>
    <row r="18" spans="2:7" ht="25.5" customHeight="1">
      <c r="D18" s="15">
        <v>40974</v>
      </c>
      <c r="E18" s="20" t="s">
        <v>10</v>
      </c>
      <c r="F18" s="18">
        <v>230</v>
      </c>
      <c r="G18" s="20" t="s">
        <v>4</v>
      </c>
    </row>
    <row r="19" spans="2:7" ht="25.5" customHeight="1">
      <c r="D19" s="15">
        <v>41005</v>
      </c>
      <c r="E19" s="20" t="s">
        <v>9</v>
      </c>
      <c r="F19" s="18">
        <v>70</v>
      </c>
      <c r="G19" s="20" t="s">
        <v>7</v>
      </c>
    </row>
    <row r="20" spans="2:7" ht="25.5" customHeight="1">
      <c r="B20" s="40" t="s">
        <v>21</v>
      </c>
      <c r="D20" s="15">
        <v>41019</v>
      </c>
      <c r="E20" s="19" t="s">
        <v>18</v>
      </c>
      <c r="F20" s="18">
        <v>30</v>
      </c>
      <c r="G20" s="20" t="s">
        <v>4</v>
      </c>
    </row>
    <row r="21" spans="2:7" ht="25.5" customHeight="1">
      <c r="B21" s="40"/>
      <c r="D21" s="15">
        <v>41032</v>
      </c>
      <c r="E21" s="19" t="s">
        <v>18</v>
      </c>
      <c r="F21" s="18">
        <v>50</v>
      </c>
      <c r="G21" s="20" t="s">
        <v>7</v>
      </c>
    </row>
    <row r="22" spans="2:7" ht="25.5" customHeight="1">
      <c r="B22" s="39">
        <f>CashSummaryTable[[#Totals],[Solde]]/CashSummaryTable[[#Totals],[Montant de départ]]</f>
        <v>0.75459459459459455</v>
      </c>
      <c r="D22" s="15">
        <v>41039</v>
      </c>
      <c r="E22" s="19" t="s">
        <v>18</v>
      </c>
      <c r="F22" s="18">
        <v>30</v>
      </c>
      <c r="G22" s="20" t="s">
        <v>25</v>
      </c>
    </row>
    <row r="23" spans="2:7" ht="25.5" customHeight="1">
      <c r="B23" s="39"/>
    </row>
    <row r="24" spans="2:7" ht="25.5" customHeight="1">
      <c r="B24" s="39"/>
    </row>
    <row r="25" spans="2:7" ht="25.5" customHeight="1">
      <c r="B25" s="3"/>
    </row>
  </sheetData>
  <mergeCells count="2">
    <mergeCell ref="B22:B24"/>
    <mergeCell ref="B20:B21"/>
  </mergeCells>
  <phoneticPr fontId="11" type="noConversion"/>
  <conditionalFormatting sqref="B22:B24">
    <cfRule type="expression" dxfId="98" priority="7" stopIfTrue="1">
      <formula>$B$22&gt;=0.5</formula>
    </cfRule>
    <cfRule type="expression" dxfId="97" priority="8" stopIfTrue="1">
      <formula>AND($B$22&gt;=0.25,$B$22&lt;0.5)</formula>
    </cfRule>
    <cfRule type="expression" dxfId="96" priority="9" stopIfTrue="1">
      <formula>$B$22&lt;0.25</formula>
    </cfRule>
  </conditionalFormatting>
  <dataValidations count="1">
    <dataValidation type="list" errorStyle="warning" allowBlank="1" showInputMessage="1" showErrorMessage="1" errorTitle="Whoops!" error="The account you entered isn't in your Cash Summary table. You can still use it if you click Yes but the amount you entered won't be included in the summary or the chart." sqref="G12:G22">
      <formula1>AccountList</formula1>
    </dataValidation>
  </dataValidations>
  <pageMargins left="0.7" right="0.7" top="0.75" bottom="0.75" header="0.3" footer="0.3"/>
  <pageSetup scale="98"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zoomScaleNormal="100" workbookViewId="0"/>
  </sheetViews>
  <sheetFormatPr baseColWidth="10" defaultColWidth="9.140625" defaultRowHeight="21.75" customHeight="1"/>
  <cols>
    <col min="1" max="1" width="2.28515625" customWidth="1"/>
    <col min="2" max="2" width="23.7109375" customWidth="1"/>
    <col min="3" max="6" width="20.28515625" customWidth="1"/>
  </cols>
  <sheetData>
    <row r="1" spans="1:6" ht="38.25" customHeight="1">
      <c r="A1" s="4"/>
      <c r="B1" s="12" t="s">
        <v>14</v>
      </c>
      <c r="C1" s="11"/>
      <c r="D1" s="11"/>
      <c r="E1" s="11"/>
      <c r="F1" s="1"/>
    </row>
    <row r="2" spans="1:6" s="4" customFormat="1" ht="54.75" customHeight="1">
      <c r="B2" s="13" t="s">
        <v>16</v>
      </c>
      <c r="C2" s="2"/>
      <c r="D2" s="2"/>
      <c r="E2" s="2"/>
    </row>
    <row r="3" spans="1:6" ht="21.75" customHeight="1">
      <c r="B3" s="2"/>
      <c r="C3" s="2"/>
      <c r="D3" s="2"/>
      <c r="E3" s="2"/>
    </row>
    <row r="5" spans="1:6" ht="21.75" customHeight="1">
      <c r="B5" s="2"/>
      <c r="C5" s="2"/>
      <c r="D5" s="2"/>
      <c r="E5" s="2"/>
    </row>
    <row r="6" spans="1:6" ht="21.75" customHeight="1">
      <c r="B6" s="2"/>
      <c r="C6" s="2"/>
      <c r="D6" s="2"/>
      <c r="E6" s="2"/>
    </row>
    <row r="16" spans="1:6" ht="41.25" customHeight="1">
      <c r="B16" s="7" t="s">
        <v>17</v>
      </c>
    </row>
    <row r="17" spans="2:6" ht="18">
      <c r="B17" s="41" t="s">
        <v>34</v>
      </c>
      <c r="C17" s="33"/>
      <c r="D17" s="33"/>
      <c r="E17" s="33"/>
      <c r="F17" s="33"/>
    </row>
    <row r="18" spans="2:6" ht="15.75">
      <c r="B18" s="33"/>
      <c r="C18" s="37" t="s">
        <v>25</v>
      </c>
      <c r="D18" s="37" t="s">
        <v>4</v>
      </c>
      <c r="E18" s="37" t="s">
        <v>7</v>
      </c>
      <c r="F18" s="37" t="s">
        <v>32</v>
      </c>
    </row>
    <row r="19" spans="2:6" ht="21.75" customHeight="1">
      <c r="B19" s="32" t="s">
        <v>29</v>
      </c>
      <c r="C19" s="29"/>
      <c r="D19" s="29">
        <v>230</v>
      </c>
      <c r="E19" s="29">
        <v>100</v>
      </c>
      <c r="F19" s="29">
        <v>330</v>
      </c>
    </row>
    <row r="20" spans="2:6" ht="21.75" customHeight="1">
      <c r="B20" s="42" t="s">
        <v>19</v>
      </c>
      <c r="C20" s="29"/>
      <c r="D20" s="29"/>
      <c r="E20" s="29">
        <v>100</v>
      </c>
      <c r="F20" s="29">
        <v>100</v>
      </c>
    </row>
    <row r="21" spans="2:6" ht="21.75" customHeight="1">
      <c r="B21" s="42" t="s">
        <v>10</v>
      </c>
      <c r="C21" s="29"/>
      <c r="D21" s="29">
        <v>230</v>
      </c>
      <c r="E21" s="29"/>
      <c r="F21" s="29">
        <v>230</v>
      </c>
    </row>
    <row r="22" spans="2:6" ht="21.75" customHeight="1">
      <c r="B22" s="32" t="s">
        <v>31</v>
      </c>
      <c r="C22" s="29">
        <v>30</v>
      </c>
      <c r="D22" s="29"/>
      <c r="E22" s="29">
        <v>50</v>
      </c>
      <c r="F22" s="29">
        <v>80</v>
      </c>
    </row>
    <row r="23" spans="2:6" ht="21.75" customHeight="1">
      <c r="B23" s="32" t="s">
        <v>30</v>
      </c>
      <c r="C23" s="29"/>
      <c r="D23" s="29">
        <v>30</v>
      </c>
      <c r="E23" s="29">
        <v>70</v>
      </c>
      <c r="F23" s="29">
        <v>100</v>
      </c>
    </row>
    <row r="24" spans="2:6" ht="21.75" customHeight="1">
      <c r="B24" s="32" t="s">
        <v>28</v>
      </c>
      <c r="C24" s="29"/>
      <c r="D24" s="29">
        <v>123</v>
      </c>
      <c r="E24" s="29"/>
      <c r="F24" s="29">
        <v>123</v>
      </c>
    </row>
    <row r="25" spans="2:6" ht="21.75" customHeight="1">
      <c r="B25" s="32" t="s">
        <v>27</v>
      </c>
      <c r="C25" s="29"/>
      <c r="D25" s="29">
        <v>45</v>
      </c>
      <c r="E25" s="29">
        <v>230</v>
      </c>
      <c r="F25" s="29">
        <v>275</v>
      </c>
    </row>
    <row r="26" spans="2:6" ht="21.75" customHeight="1">
      <c r="B26" s="32" t="s">
        <v>32</v>
      </c>
      <c r="C26" s="29">
        <v>30</v>
      </c>
      <c r="D26" s="29">
        <v>428</v>
      </c>
      <c r="E26" s="29">
        <v>450</v>
      </c>
      <c r="F26" s="29">
        <v>908</v>
      </c>
    </row>
  </sheetData>
  <phoneticPr fontId="11" type="noConversion"/>
  <printOptions horizontalCentered="1"/>
  <pageMargins left="0.7" right="0.7" top="0.7" bottom="0.7" header="0.3" footer="0.3"/>
  <pageSetup scale="80"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0"/>
  <sheetViews>
    <sheetView showGridLines="0" workbookViewId="0"/>
  </sheetViews>
  <sheetFormatPr baseColWidth="10" defaultColWidth="9.140625" defaultRowHeight="21.75" customHeight="1"/>
  <cols>
    <col min="1" max="1" width="2.28515625" customWidth="1"/>
    <col min="2" max="2" width="21.85546875" customWidth="1"/>
    <col min="3" max="3" width="21" customWidth="1"/>
    <col min="4" max="4" width="15.7109375" bestFit="1" customWidth="1"/>
    <col min="5" max="5" width="8.5703125" bestFit="1" customWidth="1"/>
    <col min="6" max="6" width="13.28515625" customWidth="1"/>
    <col min="7" max="7" width="6" customWidth="1"/>
    <col min="8" max="8" width="30" customWidth="1"/>
    <col min="10" max="10" width="9.140625" customWidth="1"/>
  </cols>
  <sheetData>
    <row r="1" spans="2:8" ht="38.25" customHeight="1">
      <c r="B1" s="22" t="s">
        <v>24</v>
      </c>
      <c r="C1" s="1"/>
      <c r="D1" s="1"/>
      <c r="E1" s="1"/>
      <c r="F1" s="1"/>
      <c r="G1" s="1"/>
      <c r="H1" s="1"/>
    </row>
    <row r="2" spans="2:8" ht="21.75" customHeight="1">
      <c r="B2" s="14" t="s">
        <v>23</v>
      </c>
    </row>
    <row r="3" spans="2:8" ht="12.75">
      <c r="B3" s="38" t="s">
        <v>33</v>
      </c>
      <c r="C3" s="36" t="s">
        <v>35</v>
      </c>
    </row>
    <row r="4" spans="2:8" ht="15.75">
      <c r="B4" s="28" t="s">
        <v>26</v>
      </c>
      <c r="C4" s="30" t="s">
        <v>25</v>
      </c>
      <c r="D4" s="30" t="s">
        <v>4</v>
      </c>
      <c r="E4" s="30" t="s">
        <v>7</v>
      </c>
      <c r="F4" s="30" t="s">
        <v>32</v>
      </c>
    </row>
    <row r="5" spans="2:8" ht="21.75" customHeight="1">
      <c r="B5" s="27" t="s">
        <v>27</v>
      </c>
      <c r="C5" s="31"/>
      <c r="D5" s="31">
        <v>45</v>
      </c>
      <c r="E5" s="31">
        <v>230</v>
      </c>
      <c r="F5" s="31">
        <v>275</v>
      </c>
    </row>
    <row r="6" spans="2:8" ht="21.75" customHeight="1">
      <c r="B6" s="27" t="s">
        <v>28</v>
      </c>
      <c r="C6" s="31"/>
      <c r="D6" s="31">
        <v>123</v>
      </c>
      <c r="E6" s="31"/>
      <c r="F6" s="31">
        <v>123</v>
      </c>
    </row>
    <row r="7" spans="2:8" ht="21.75" customHeight="1">
      <c r="B7" s="27" t="s">
        <v>29</v>
      </c>
      <c r="C7" s="31"/>
      <c r="D7" s="31">
        <v>230</v>
      </c>
      <c r="E7" s="31">
        <v>100</v>
      </c>
      <c r="F7" s="31">
        <v>330</v>
      </c>
    </row>
    <row r="8" spans="2:8" ht="21.75" customHeight="1">
      <c r="B8" s="27" t="s">
        <v>30</v>
      </c>
      <c r="C8" s="31"/>
      <c r="D8" s="31">
        <v>30</v>
      </c>
      <c r="E8" s="31">
        <v>70</v>
      </c>
      <c r="F8" s="31">
        <v>100</v>
      </c>
    </row>
    <row r="9" spans="2:8" ht="21.75" customHeight="1">
      <c r="B9" s="27" t="s">
        <v>31</v>
      </c>
      <c r="C9" s="31">
        <v>30</v>
      </c>
      <c r="D9" s="31"/>
      <c r="E9" s="31">
        <v>50</v>
      </c>
      <c r="F9" s="31">
        <v>80</v>
      </c>
    </row>
    <row r="10" spans="2:8" ht="21.75" customHeight="1">
      <c r="B10" s="27" t="s">
        <v>32</v>
      </c>
      <c r="C10" s="31">
        <v>30</v>
      </c>
      <c r="D10" s="31">
        <v>428</v>
      </c>
      <c r="E10" s="31">
        <v>450</v>
      </c>
      <c r="F10" s="31">
        <v>908</v>
      </c>
    </row>
  </sheetData>
  <phoneticPr fontId="11" type="noConversion"/>
  <pageMargins left="0.7" right="0.7" top="0.75" bottom="0.75" header="0.3" footer="0.3"/>
  <pageSetup orientation="portrait" verticalDpi="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6d93d202-47fc-4405-873a-cab67cc5f1b2" xsi:nil="true"/>
    <ApprovalStatus xmlns="6d93d202-47fc-4405-873a-cab67cc5f1b2">InProgress</ApprovalStatus>
    <MarketSpecific xmlns="6d93d202-47fc-4405-873a-cab67cc5f1b2">false</MarketSpecific>
    <LocComments xmlns="6d93d202-47fc-4405-873a-cab67cc5f1b2" xsi:nil="true"/>
    <LocLastLocAttemptVersionTypeLookup xmlns="6d93d202-47fc-4405-873a-cab67cc5f1b2" xsi:nil="true"/>
    <DirectSourceMarket xmlns="6d93d202-47fc-4405-873a-cab67cc5f1b2">english</DirectSourceMarket>
    <ThumbnailAssetId xmlns="6d93d202-47fc-4405-873a-cab67cc5f1b2" xsi:nil="true"/>
    <PrimaryImageGen xmlns="6d93d202-47fc-4405-873a-cab67cc5f1b2">true</PrimaryImageGen>
    <LocNewPublishedVersionLookup xmlns="6d93d202-47fc-4405-873a-cab67cc5f1b2" xsi:nil="true"/>
    <LegacyData xmlns="6d93d202-47fc-4405-873a-cab67cc5f1b2" xsi:nil="true"/>
    <LocRecommendedHandoff xmlns="6d93d202-47fc-4405-873a-cab67cc5f1b2" xsi:nil="true"/>
    <BusinessGroup xmlns="6d93d202-47fc-4405-873a-cab67cc5f1b2" xsi:nil="true"/>
    <BlockPublish xmlns="6d93d202-47fc-4405-873a-cab67cc5f1b2">false</BlockPublish>
    <TPFriendlyName xmlns="6d93d202-47fc-4405-873a-cab67cc5f1b2" xsi:nil="true"/>
    <LocOverallPublishStatusLookup xmlns="6d93d202-47fc-4405-873a-cab67cc5f1b2" xsi:nil="true"/>
    <NumericId xmlns="6d93d202-47fc-4405-873a-cab67cc5f1b2" xsi:nil="true"/>
    <APEditor xmlns="6d93d202-47fc-4405-873a-cab67cc5f1b2">
      <UserInfo>
        <DisplayName/>
        <AccountId xsi:nil="true"/>
        <AccountType/>
      </UserInfo>
    </APEditor>
    <SourceTitle xmlns="6d93d202-47fc-4405-873a-cab67cc5f1b2" xsi:nil="true"/>
    <OpenTemplate xmlns="6d93d202-47fc-4405-873a-cab67cc5f1b2">true</OpenTemplate>
    <LocOverallLocStatusLookup xmlns="6d93d202-47fc-4405-873a-cab67cc5f1b2" xsi:nil="true"/>
    <UALocComments xmlns="6d93d202-47fc-4405-873a-cab67cc5f1b2" xsi:nil="true"/>
    <ParentAssetId xmlns="6d93d202-47fc-4405-873a-cab67cc5f1b2" xsi:nil="true"/>
    <IntlLangReviewDate xmlns="6d93d202-47fc-4405-873a-cab67cc5f1b2" xsi:nil="true"/>
    <FeatureTagsTaxHTField0 xmlns="6d93d202-47fc-4405-873a-cab67cc5f1b2">
      <Terms xmlns="http://schemas.microsoft.com/office/infopath/2007/PartnerControls"/>
    </FeatureTagsTaxHTField0>
    <PublishStatusLookup xmlns="6d93d202-47fc-4405-873a-cab67cc5f1b2">
      <Value>473690</Value>
    </PublishStatusLookup>
    <Providers xmlns="6d93d202-47fc-4405-873a-cab67cc5f1b2" xsi:nil="true"/>
    <MachineTranslated xmlns="6d93d202-47fc-4405-873a-cab67cc5f1b2">false</MachineTranslated>
    <OriginalSourceMarket xmlns="6d93d202-47fc-4405-873a-cab67cc5f1b2">english</OriginalSourceMarket>
    <APDescription xmlns="6d93d202-47fc-4405-873a-cab67cc5f1b2">Tracking your money just got easier with this personal money tracker. Enter your starting cash total and each of your transactions and allow Excel to do the rest. Slice and dice your spening by account using slicers.</APDescription>
    <ClipArtFilename xmlns="6d93d202-47fc-4405-873a-cab67cc5f1b2" xsi:nil="true"/>
    <ContentItem xmlns="6d93d202-47fc-4405-873a-cab67cc5f1b2" xsi:nil="true"/>
    <TPInstallLocation xmlns="6d93d202-47fc-4405-873a-cab67cc5f1b2" xsi:nil="true"/>
    <PublishTargets xmlns="6d93d202-47fc-4405-873a-cab67cc5f1b2">OfficeOnlineVNext</PublishTargets>
    <TimesCloned xmlns="6d93d202-47fc-4405-873a-cab67cc5f1b2" xsi:nil="true"/>
    <AssetStart xmlns="6d93d202-47fc-4405-873a-cab67cc5f1b2">2011-11-15T22:56:00+00:00</AssetStart>
    <Provider xmlns="6d93d202-47fc-4405-873a-cab67cc5f1b2" xsi:nil="true"/>
    <AcquiredFrom xmlns="6d93d202-47fc-4405-873a-cab67cc5f1b2">Internal MS</AcquiredFrom>
    <FriendlyTitle xmlns="6d93d202-47fc-4405-873a-cab67cc5f1b2" xsi:nil="true"/>
    <LastHandOff xmlns="6d93d202-47fc-4405-873a-cab67cc5f1b2" xsi:nil="true"/>
    <TPClientViewer xmlns="6d93d202-47fc-4405-873a-cab67cc5f1b2" xsi:nil="true"/>
    <TemplateStatus xmlns="6d93d202-47fc-4405-873a-cab67cc5f1b2">Complete</TemplateStatus>
    <Downloads xmlns="6d93d202-47fc-4405-873a-cab67cc5f1b2">0</Downloads>
    <OOCacheId xmlns="6d93d202-47fc-4405-873a-cab67cc5f1b2" xsi:nil="true"/>
    <IsDeleted xmlns="6d93d202-47fc-4405-873a-cab67cc5f1b2">false</IsDeleted>
    <LocPublishedDependentAssetsLookup xmlns="6d93d202-47fc-4405-873a-cab67cc5f1b2" xsi:nil="true"/>
    <AssetExpire xmlns="6d93d202-47fc-4405-873a-cab67cc5f1b2">2029-05-12T07:00:00+00:00</AssetExpire>
    <DSATActionTaken xmlns="6d93d202-47fc-4405-873a-cab67cc5f1b2" xsi:nil="true"/>
    <CSXSubmissionMarket xmlns="6d93d202-47fc-4405-873a-cab67cc5f1b2" xsi:nil="true"/>
    <TPExecutable xmlns="6d93d202-47fc-4405-873a-cab67cc5f1b2" xsi:nil="true"/>
    <EditorialTags xmlns="6d93d202-47fc-4405-873a-cab67cc5f1b2" xsi:nil="true"/>
    <SubmitterId xmlns="6d93d202-47fc-4405-873a-cab67cc5f1b2" xsi:nil="true"/>
    <ApprovalLog xmlns="6d93d202-47fc-4405-873a-cab67cc5f1b2" xsi:nil="true"/>
    <AssetType xmlns="6d93d202-47fc-4405-873a-cab67cc5f1b2">TP</AssetType>
    <BugNumber xmlns="6d93d202-47fc-4405-873a-cab67cc5f1b2" xsi:nil="true"/>
    <CSXSubmissionDate xmlns="6d93d202-47fc-4405-873a-cab67cc5f1b2" xsi:nil="true"/>
    <CSXUpdate xmlns="6d93d202-47fc-4405-873a-cab67cc5f1b2">false</CSXUpdate>
    <Milestone xmlns="6d93d202-47fc-4405-873a-cab67cc5f1b2" xsi:nil="true"/>
    <RecommendationsModifier xmlns="6d93d202-47fc-4405-873a-cab67cc5f1b2" xsi:nil="true"/>
    <OriginAsset xmlns="6d93d202-47fc-4405-873a-cab67cc5f1b2" xsi:nil="true"/>
    <TPComponent xmlns="6d93d202-47fc-4405-873a-cab67cc5f1b2" xsi:nil="true"/>
    <AssetId xmlns="6d93d202-47fc-4405-873a-cab67cc5f1b2">TP102780243</AssetId>
    <IntlLocPriority xmlns="6d93d202-47fc-4405-873a-cab67cc5f1b2" xsi:nil="true"/>
    <PolicheckWords xmlns="6d93d202-47fc-4405-873a-cab67cc5f1b2" xsi:nil="true"/>
    <TPLaunchHelpLink xmlns="6d93d202-47fc-4405-873a-cab67cc5f1b2" xsi:nil="true"/>
    <TPApplication xmlns="6d93d202-47fc-4405-873a-cab67cc5f1b2" xsi:nil="true"/>
    <CrawlForDependencies xmlns="6d93d202-47fc-4405-873a-cab67cc5f1b2">false</CrawlForDependencies>
    <HandoffToMSDN xmlns="6d93d202-47fc-4405-873a-cab67cc5f1b2" xsi:nil="true"/>
    <PlannedPubDate xmlns="6d93d202-47fc-4405-873a-cab67cc5f1b2" xsi:nil="true"/>
    <IntlLangReviewer xmlns="6d93d202-47fc-4405-873a-cab67cc5f1b2" xsi:nil="true"/>
    <TrustLevel xmlns="6d93d202-47fc-4405-873a-cab67cc5f1b2">1 Microsoft Managed Content</TrustLevel>
    <LocLastLocAttemptVersionLookup xmlns="6d93d202-47fc-4405-873a-cab67cc5f1b2">689214</LocLastLocAttemptVersionLookup>
    <LocProcessedForHandoffsLookup xmlns="6d93d202-47fc-4405-873a-cab67cc5f1b2" xsi:nil="true"/>
    <IsSearchable xmlns="6d93d202-47fc-4405-873a-cab67cc5f1b2">true</IsSearchable>
    <TemplateTemplateType xmlns="6d93d202-47fc-4405-873a-cab67cc5f1b2">Excel Chart Template</TemplateTemplateType>
    <CampaignTagsTaxHTField0 xmlns="6d93d202-47fc-4405-873a-cab67cc5f1b2">
      <Terms xmlns="http://schemas.microsoft.com/office/infopath/2007/PartnerControls"/>
    </CampaignTagsTaxHTField0>
    <TPNamespace xmlns="6d93d202-47fc-4405-873a-cab67cc5f1b2" xsi:nil="true"/>
    <LocOverallPreviewStatusLookup xmlns="6d93d202-47fc-4405-873a-cab67cc5f1b2" xsi:nil="true"/>
    <TaxCatchAll xmlns="6d93d202-47fc-4405-873a-cab67cc5f1b2"/>
    <Markets xmlns="6d93d202-47fc-4405-873a-cab67cc5f1b2"/>
    <UAProjectedTotalWords xmlns="6d93d202-47fc-4405-873a-cab67cc5f1b2" xsi:nil="true"/>
    <IntlLangReview xmlns="6d93d202-47fc-4405-873a-cab67cc5f1b2" xsi:nil="true"/>
    <OutputCachingOn xmlns="6d93d202-47fc-4405-873a-cab67cc5f1b2">false</OutputCachingOn>
    <AverageRating xmlns="6d93d202-47fc-4405-873a-cab67cc5f1b2" xsi:nil="true"/>
    <APAuthor xmlns="6d93d202-47fc-4405-873a-cab67cc5f1b2">
      <UserInfo>
        <DisplayName>REDMOND\matthos</DisplayName>
        <AccountId>59</AccountId>
        <AccountType/>
      </UserInfo>
    </APAuthor>
    <LocManualTestRequired xmlns="6d93d202-47fc-4405-873a-cab67cc5f1b2">false</LocManualTestRequired>
    <TPCommandLine xmlns="6d93d202-47fc-4405-873a-cab67cc5f1b2" xsi:nil="true"/>
    <TPAppVersion xmlns="6d93d202-47fc-4405-873a-cab67cc5f1b2" xsi:nil="true"/>
    <EditorialStatus xmlns="6d93d202-47fc-4405-873a-cab67cc5f1b2">Complete</EditorialStatus>
    <LastModifiedDateTime xmlns="6d93d202-47fc-4405-873a-cab67cc5f1b2" xsi:nil="true"/>
    <ScenarioTagsTaxHTField0 xmlns="6d93d202-47fc-4405-873a-cab67cc5f1b2">
      <Terms xmlns="http://schemas.microsoft.com/office/infopath/2007/PartnerControls"/>
    </ScenarioTagsTaxHTField0>
    <LocProcessedForMarketsLookup xmlns="6d93d202-47fc-4405-873a-cab67cc5f1b2" xsi:nil="true"/>
    <TPLaunchHelpLinkType xmlns="6d93d202-47fc-4405-873a-cab67cc5f1b2">Template</TPLaunchHelpLinkType>
    <OriginalRelease xmlns="6d93d202-47fc-4405-873a-cab67cc5f1b2">15</OriginalRelease>
    <LocalizationTagsTaxHTField0 xmlns="6d93d202-47fc-4405-873a-cab67cc5f1b2">
      <Terms xmlns="http://schemas.microsoft.com/office/infopath/2007/PartnerControls"/>
    </LocalizationTagsTaxHTField0>
    <UACurrentWords xmlns="6d93d202-47fc-4405-873a-cab67cc5f1b2" xsi:nil="true"/>
    <ArtSampleDocs xmlns="6d93d202-47fc-4405-873a-cab67cc5f1b2" xsi:nil="true"/>
    <UALocRecommendation xmlns="6d93d202-47fc-4405-873a-cab67cc5f1b2">Localize</UALocRecommendation>
    <Manager xmlns="6d93d202-47fc-4405-873a-cab67cc5f1b2" xsi:nil="true"/>
    <LocOverallHandbackStatusLookup xmlns="6d93d202-47fc-4405-873a-cab67cc5f1b2" xsi:nil="true"/>
    <ShowIn xmlns="6d93d202-47fc-4405-873a-cab67cc5f1b2">Show everywhere</ShowIn>
    <UANotes xmlns="6d93d202-47fc-4405-873a-cab67cc5f1b2" xsi:nil="true"/>
    <InternalTagsTaxHTField0 xmlns="6d93d202-47fc-4405-873a-cab67cc5f1b2">
      <Terms xmlns="http://schemas.microsoft.com/office/infopath/2007/PartnerControls"/>
    </InternalTagsTaxHTField0>
    <CSXHash xmlns="6d93d202-47fc-4405-873a-cab67cc5f1b2" xsi:nil="true"/>
    <VoteCount xmlns="6d93d202-47fc-4405-873a-cab67cc5f1b2" xsi:nil="true"/>
    <Component xmlns="64acb2c5-0a2b-4bda-bd34-58e36cbb80d2" xsi:nil="true"/>
    <LocMarketGroupTiers2 xmlns="6d93d202-47fc-4405-873a-cab67cc5f1b2" xsi:nil="true"/>
    <Description0 xmlns="64acb2c5-0a2b-4bda-bd34-58e36cbb80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9DB3B0CA-31CD-4DEF-8E4F-645622FA8F3B}"/>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Suivi de dépenses personnelles</vt:lpstr>
      <vt:lpstr>Résumé mensuel</vt:lpstr>
      <vt:lpstr>Données graphiques</vt:lpstr>
      <vt:lpstr>AccountList</vt:lpstr>
      <vt:lpstr>'Résumé mensuel'!Impression_des_titres</vt:lpstr>
      <vt:lpstr>PercentageAvailable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in one money tracker</dc:title>
  <dc:creator>O15_FRA</dc:creator>
  <cp:lastModifiedBy>Utilisateur Windows</cp:lastModifiedBy>
  <cp:lastPrinted>2012-04-24T15:06:09Z</cp:lastPrinted>
  <dcterms:created xsi:type="dcterms:W3CDTF">2012-04-20T19:50:26Z</dcterms:created>
  <dcterms:modified xsi:type="dcterms:W3CDTF">2012-05-09T19:27:13Z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0x01010069924D1ECC420D47A2456556BC94F7370400BDF4491DEA4973499845289601F88B9F</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