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5"/>
  <workbookPr filterPrivacy="1"/>
  <xr:revisionPtr revIDLastSave="0" documentId="13_ncr:1_{91E33FB2-5074-49AB-BC7C-0C7FA125F669}" xr6:coauthVersionLast="47" xr6:coauthVersionMax="47" xr10:uidLastSave="{00000000-0000-0000-0000-000000000000}"/>
  <bookViews>
    <workbookView xWindow="-120" yWindow="-120" windowWidth="29040" windowHeight="17640" xr2:uid="{00000000-000D-0000-FFFF-FFFF00000000}"/>
  </bookViews>
  <sheets>
    <sheet name="Facture" sheetId="1" r:id="rId1"/>
  </sheets>
  <definedNames>
    <definedName name="ColumnTitle1">DétailsFacture[[#Headers],[QTÉ]]</definedName>
    <definedName name="Companyname">Facture!$B$1</definedName>
    <definedName name="_xlnm.Print_Titles" localSheetId="0">Facture!$11:$11</definedName>
    <definedName name="RowTitleRegion1..E4">Facture!$D$2</definedName>
    <definedName name="RowTitleRegion2..E23">Facture!$D$25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E23" i="1"/>
  <c r="E14" i="1"/>
  <c r="E12" i="1" l="1"/>
  <c r="E13" i="1"/>
  <c r="E15" i="1"/>
  <c r="E16" i="1"/>
  <c r="E17" i="1"/>
  <c r="E18" i="1"/>
  <c r="E19" i="1"/>
  <c r="E20" i="1"/>
  <c r="E21" i="1"/>
  <c r="E22" i="1"/>
  <c r="E24" i="1"/>
  <c r="E26" i="1" l="1"/>
</calcChain>
</file>

<file path=xl/sharedStrings.xml><?xml version="1.0" encoding="utf-8"?>
<sst xmlns="http://schemas.openxmlformats.org/spreadsheetml/2006/main" count="28" uniqueCount="25">
  <si>
    <t>CANEIRO GROUP</t>
  </si>
  <si>
    <t>123, rue Principale</t>
  </si>
  <si>
    <t>Ocean View, MO 12345</t>
  </si>
  <si>
    <t>FACTURER À :</t>
  </si>
  <si>
    <t>QTÉ</t>
  </si>
  <si>
    <t>Nous vous remercions de votre confiance !</t>
  </si>
  <si>
    <t>caneiro@interestingsite.com</t>
  </si>
  <si>
    <t>interestingsite.com</t>
  </si>
  <si>
    <r>
      <rPr>
        <b/>
        <sz val="11"/>
        <color theme="4" tint="-0.499984740745262"/>
        <rFont val="Arial"/>
        <family val="2"/>
        <scheme val="minor"/>
      </rPr>
      <t>F </t>
    </r>
    <r>
      <rPr>
        <sz val="11"/>
        <color theme="4" tint="-0.499984740745262"/>
        <rFont val="Arial"/>
        <family val="2"/>
        <scheme val="minor"/>
      </rPr>
      <t>: 123-555-0124</t>
    </r>
  </si>
  <si>
    <t>Henry Ross</t>
  </si>
  <si>
    <t>Quatrième café
123, rue Principale
Seattle, WA 12345</t>
  </si>
  <si>
    <t>123-456-0134</t>
  </si>
  <si>
    <t>DESCRIPTION</t>
  </si>
  <si>
    <t>Description de l’article 1</t>
  </si>
  <si>
    <t>Description de l’article 2</t>
  </si>
  <si>
    <t>N° de facture :</t>
  </si>
  <si>
    <t>Date de facturation :</t>
  </si>
  <si>
    <t>Échéance :</t>
  </si>
  <si>
    <t>EXPÉDIER À :</t>
  </si>
  <si>
    <t>PRIX UNITAIRE</t>
  </si>
  <si>
    <t>FRAIS D’EXPÉDITION</t>
  </si>
  <si>
    <t>TOTAL</t>
  </si>
  <si>
    <t>FACTURE</t>
  </si>
  <si>
    <t>MONTANT</t>
  </si>
  <si>
    <r>
      <rPr>
        <b/>
        <sz val="11"/>
        <color theme="4" tint="-0.499984740745262"/>
        <rFont val="Arial Bold"/>
      </rPr>
      <t>Tél.</t>
    </r>
    <r>
      <rPr>
        <sz val="11"/>
        <color theme="4" tint="-0.499984740745262"/>
        <rFont val="Arial"/>
        <family val="2"/>
        <scheme val="minor"/>
      </rPr>
      <t> : 123-555-0123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</si>
</sst>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164" formatCode="_(* #,##0_);_(* \(#,##0\);_(* &quot;-&quot;_);_(@_)"/>
    <numFmt numFmtId="165" formatCode="#,##0.00\ &quot;€&quot;"/>
    <numFmt numFmtId="166" formatCode="0_ ;\-0\ "/>
    <numFmt numFmtId="167" formatCode="0#&quot; &quot;##&quot; &quot;##&quot; &quot;##&quot; &quot;##"/>
  </numFmts>
  <fonts count="28">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
      <b/>
      <sz val="11"/>
      <color theme="9" tint="0.79995117038483843"/>
      <name val="Arial"/>
      <family val="2"/>
      <scheme val="minor"/>
    </font>
    <font>
      <b/>
      <sz val="11"/>
      <color theme="1"/>
      <name val="Arial (Body)"/>
    </font>
    <font>
      <b/>
      <sz val="12"/>
      <color theme="4" tint="9.9978637043366805E-2"/>
      <name val="Arial"/>
      <family val="2"/>
      <scheme val="minor"/>
    </font>
    <font>
      <b/>
      <sz val="11"/>
      <color theme="4" tint="-0.499984740745262"/>
      <name val="Arial"/>
      <family val="2"/>
      <scheme val="minor"/>
    </font>
    <font>
      <b/>
      <sz val="18"/>
      <color theme="0"/>
      <name val="Arial"/>
      <family val="2"/>
      <scheme val="minor"/>
    </font>
    <font>
      <sz val="11"/>
      <color theme="4" tint="-0.499984740745262"/>
      <name val="Arial"/>
      <family val="2"/>
      <scheme val="major"/>
    </font>
    <font>
      <b/>
      <sz val="11"/>
      <color theme="9" tint="0.79998168889431442"/>
      <name val="Arial"/>
      <family val="2"/>
      <scheme val="major"/>
    </font>
    <font>
      <b/>
      <sz val="11"/>
      <color theme="1"/>
      <name val="Arial"/>
      <family val="2"/>
      <scheme val="major"/>
    </font>
    <font>
      <b/>
      <sz val="1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sz val="11"/>
      <color theme="0"/>
      <name val="Arial"/>
      <family val="2"/>
      <scheme val="minor"/>
    </font>
    <font>
      <b/>
      <sz val="11"/>
      <color theme="4" tint="-0.499984740745262"/>
      <name val="Arial Bold"/>
    </font>
  </fonts>
  <fills count="36">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9.9948118533890809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theme="4" tint="-0.24994659260841701"/>
      </bottom>
      <diagonal/>
    </border>
    <border>
      <left/>
      <right/>
      <top/>
      <bottom style="double">
        <color theme="4" tint="-0.24994659260841701"/>
      </bottom>
      <diagonal/>
    </border>
    <border>
      <left/>
      <right/>
      <top style="thin">
        <color theme="4" tint="9.9948118533890809E-2"/>
      </top>
      <bottom style="thin">
        <color theme="4" tint="9.9948118533890809E-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int="9.9948118533890809E-2"/>
      </top>
      <bottom/>
      <diagonal/>
    </border>
  </borders>
  <cellStyleXfs count="52">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6" fontId="1" fillId="0" borderId="0" applyFont="0" applyFill="0" applyBorder="0" applyProtection="0">
      <alignment horizontal="left" vertical="center"/>
    </xf>
    <xf numFmtId="164" fontId="1" fillId="0" borderId="0" applyFont="0" applyFill="0" applyBorder="0" applyAlignment="0" applyProtection="0"/>
    <xf numFmtId="165"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7"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4" applyNumberFormat="0" applyAlignment="0" applyProtection="0"/>
    <xf numFmtId="0" fontId="23" fillId="10" borderId="5" applyNumberFormat="0" applyAlignment="0" applyProtection="0"/>
    <xf numFmtId="0" fontId="24" fillId="0" borderId="6" applyNumberFormat="0" applyFill="0" applyAlignment="0" applyProtection="0"/>
    <xf numFmtId="0" fontId="2" fillId="11" borderId="7" applyNumberFormat="0" applyAlignment="0" applyProtection="0"/>
    <xf numFmtId="0" fontId="25" fillId="0" borderId="0" applyNumberFormat="0" applyFill="0" applyBorder="0" applyAlignment="0" applyProtection="0"/>
    <xf numFmtId="0" fontId="1" fillId="12" borderId="8" applyNumberFormat="0" applyFont="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1">
    <xf numFmtId="0" fontId="0" fillId="0" borderId="0" xfId="0">
      <alignment horizontal="left" vertical="center" wrapText="1"/>
    </xf>
    <xf numFmtId="0" fontId="4" fillId="6" borderId="0" xfId="1" applyFill="1" applyBorder="1" applyAlignment="1">
      <alignment horizontal="left" vertical="center" indent="1"/>
    </xf>
    <xf numFmtId="0" fontId="6" fillId="6" borderId="0" xfId="19" applyFill="1" applyAlignment="1">
      <alignment horizontal="left" vertical="center" wrapText="1" indent="1"/>
    </xf>
    <xf numFmtId="167" fontId="6" fillId="6" borderId="0" xfId="16" applyFont="1" applyFill="1" applyAlignment="1">
      <alignment horizontal="left" vertical="center" indent="1"/>
    </xf>
    <xf numFmtId="0" fontId="3" fillId="0" borderId="0" xfId="12" applyAlignment="1">
      <alignment horizontal="left" vertical="top" indent="1"/>
    </xf>
    <xf numFmtId="0" fontId="0" fillId="0" borderId="0" xfId="0" applyAlignment="1">
      <alignment horizontal="left" vertical="center" wrapText="1" indent="1"/>
    </xf>
    <xf numFmtId="0" fontId="4" fillId="6" borderId="0" xfId="1" applyFill="1" applyAlignment="1">
      <alignment horizontal="left" vertical="center" indent="1"/>
    </xf>
    <xf numFmtId="0" fontId="6" fillId="6" borderId="0" xfId="3" applyFill="1" applyAlignment="1">
      <alignment horizontal="left" vertical="center" wrapText="1" indent="1"/>
    </xf>
    <xf numFmtId="167" fontId="0" fillId="0" borderId="0" xfId="16" applyFont="1" applyAlignment="1">
      <alignment horizontal="left" vertical="center" indent="1"/>
    </xf>
    <xf numFmtId="0" fontId="10" fillId="0" borderId="0" xfId="0" applyFont="1">
      <alignment horizontal="left" vertical="center" wrapText="1"/>
    </xf>
    <xf numFmtId="0" fontId="11" fillId="0" borderId="0" xfId="0" applyFont="1">
      <alignment horizontal="left" vertical="center" wrapText="1"/>
    </xf>
    <xf numFmtId="165" fontId="0" fillId="0" borderId="0" xfId="8" applyFont="1" applyFill="1" applyBorder="1" applyAlignment="1">
      <alignment horizontal="left" vertical="center" indent="2"/>
    </xf>
    <xf numFmtId="0" fontId="3" fillId="0" borderId="0" xfId="12" applyAlignment="1">
      <alignment horizontal="left" vertical="distributed" indent="2"/>
    </xf>
    <xf numFmtId="0" fontId="0" fillId="0" borderId="0" xfId="0" applyAlignment="1">
      <alignment horizontal="left" vertical="distributed" wrapText="1" indent="1"/>
    </xf>
    <xf numFmtId="0" fontId="3" fillId="0" borderId="0" xfId="12" applyAlignment="1">
      <alignment horizontal="left" vertical="center"/>
    </xf>
    <xf numFmtId="0" fontId="0" fillId="0" borderId="0" xfId="0" applyAlignment="1">
      <alignment horizontal="left" wrapText="1"/>
    </xf>
    <xf numFmtId="0" fontId="0" fillId="0" borderId="0" xfId="0" applyAlignment="1">
      <alignment horizontal="right" vertical="distributed" wrapText="1" indent="1"/>
    </xf>
    <xf numFmtId="167" fontId="0" fillId="0" borderId="0" xfId="16" applyFont="1" applyAlignment="1">
      <alignment horizontal="right" vertical="center" indent="1"/>
    </xf>
    <xf numFmtId="0" fontId="14" fillId="5" borderId="0" xfId="2" applyFont="1" applyFill="1">
      <alignment horizontal="right" vertical="center" indent="1"/>
    </xf>
    <xf numFmtId="0" fontId="2" fillId="5" borderId="0" xfId="11" applyFill="1">
      <alignment horizontal="right" vertical="center" indent="1"/>
    </xf>
    <xf numFmtId="14" fontId="2" fillId="5" borderId="0" xfId="15" applyFont="1" applyFill="1" applyAlignment="1">
      <alignment horizontal="right" vertical="center" indent="1"/>
    </xf>
    <xf numFmtId="167" fontId="15" fillId="0" borderId="0" xfId="16" applyFont="1" applyFill="1" applyAlignment="1">
      <alignment horizontal="left" vertical="center" indent="1"/>
    </xf>
    <xf numFmtId="0" fontId="16" fillId="0" borderId="0" xfId="11" applyFont="1" applyFill="1">
      <alignment horizontal="right" vertical="center" indent="1"/>
    </xf>
    <xf numFmtId="14" fontId="16" fillId="0" borderId="0" xfId="15" applyFont="1" applyFill="1" applyAlignment="1">
      <alignment horizontal="right" vertical="center" indent="1"/>
    </xf>
    <xf numFmtId="0" fontId="17" fillId="0" borderId="0" xfId="12" applyFont="1" applyAlignment="1">
      <alignment horizontal="right" vertical="center" indent="1"/>
    </xf>
    <xf numFmtId="0" fontId="18" fillId="0" borderId="0" xfId="4" applyFont="1" applyAlignment="1">
      <alignment horizontal="left" vertical="center" wrapText="1" indent="1"/>
    </xf>
    <xf numFmtId="0" fontId="18" fillId="0" borderId="0" xfId="4" applyFont="1" applyAlignment="1">
      <alignment horizontal="right" vertical="center" wrapText="1" inden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right" vertical="center" indent="1"/>
    </xf>
    <xf numFmtId="0" fontId="7" fillId="0" borderId="3" xfId="13" applyFill="1" applyBorder="1">
      <alignment horizontal="left" vertical="center" wrapText="1" indent="1"/>
    </xf>
    <xf numFmtId="0" fontId="3" fillId="0" borderId="3" xfId="14" applyFont="1" applyFill="1" applyBorder="1">
      <alignment horizontal="right" vertical="center" indent="1"/>
    </xf>
    <xf numFmtId="165" fontId="3" fillId="0" borderId="3" xfId="8" applyFont="1" applyFill="1" applyBorder="1">
      <alignment horizontal="right" vertical="center" indent="2"/>
    </xf>
    <xf numFmtId="0" fontId="12" fillId="0" borderId="0" xfId="17" applyFont="1">
      <alignment horizontal="left" vertical="center" wrapText="1" indent="1"/>
    </xf>
    <xf numFmtId="0" fontId="8" fillId="0" borderId="0" xfId="17">
      <alignment horizontal="left" vertical="center" wrapText="1" indent="1"/>
    </xf>
    <xf numFmtId="0" fontId="3" fillId="0" borderId="0" xfId="14" applyFont="1" applyFill="1">
      <alignment horizontal="right" vertical="center" indent="1"/>
    </xf>
    <xf numFmtId="166" fontId="0" fillId="0" borderId="0" xfId="6" applyFont="1" applyFill="1" applyAlignment="1">
      <alignment horizontal="left" vertical="center" indent="1"/>
    </xf>
    <xf numFmtId="166" fontId="0" fillId="0" borderId="0" xfId="6" applyFont="1" applyFill="1" applyBorder="1" applyAlignment="1">
      <alignment horizontal="left" vertical="center" indent="1"/>
    </xf>
    <xf numFmtId="7" fontId="3" fillId="0" borderId="9" xfId="9" applyNumberFormat="1" applyFont="1" applyFill="1" applyBorder="1">
      <alignment horizontal="right" vertical="center" indent="2"/>
    </xf>
    <xf numFmtId="165" fontId="0" fillId="0" borderId="0" xfId="8" applyFont="1" applyFill="1" applyBorder="1">
      <alignment horizontal="right" vertical="center" indent="2"/>
    </xf>
  </cellXfs>
  <cellStyles count="52">
    <cellStyle name="20 % - Accent1" xfId="19" builtinId="30" customBuiltin="1"/>
    <cellStyle name="20 % - Accent2" xfId="33" builtinId="34" customBuiltin="1"/>
    <cellStyle name="20 % - Accent3" xfId="37" builtinId="38" customBuiltin="1"/>
    <cellStyle name="20 % - Accent4" xfId="41" builtinId="42" customBuiltin="1"/>
    <cellStyle name="20 % - Accent5" xfId="45" builtinId="46" customBuiltin="1"/>
    <cellStyle name="20 % - Accent6" xfId="49" builtinId="50" customBuiltin="1"/>
    <cellStyle name="40 % - Accent1" xfId="30" builtinId="31" customBuiltin="1"/>
    <cellStyle name="40 % - Accent2" xfId="34" builtinId="35" customBuiltin="1"/>
    <cellStyle name="40 % - Accent3" xfId="38" builtinId="39" customBuiltin="1"/>
    <cellStyle name="40 % - Accent4" xfId="42" builtinId="43" customBuiltin="1"/>
    <cellStyle name="40 % - Accent5" xfId="46" builtinId="47" customBuiltin="1"/>
    <cellStyle name="40 % - Accent6" xfId="50" builtinId="51" customBuiltin="1"/>
    <cellStyle name="60 % - Accent1" xfId="31" builtinId="32" customBuiltin="1"/>
    <cellStyle name="60 % - Accent2" xfId="35" builtinId="36" customBuiltin="1"/>
    <cellStyle name="60 % - Accent3" xfId="39" builtinId="40" customBuiltin="1"/>
    <cellStyle name="60 % - Accent4" xfId="43" builtinId="44" customBuiltin="1"/>
    <cellStyle name="60 % - Accent5" xfId="47" builtinId="48" customBuiltin="1"/>
    <cellStyle name="60 % - Accent6" xfId="51" builtinId="52" customBuiltin="1"/>
    <cellStyle name="Accent1" xfId="29"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Avertissement" xfId="27" builtinId="11" customBuiltin="1"/>
    <cellStyle name="Calcul" xfId="24" builtinId="22" customBuiltin="1"/>
    <cellStyle name="Cellule liée" xfId="25" builtinId="24" customBuiltin="1"/>
    <cellStyle name="Date" xfId="15" xr:uid="{00000000-0005-0000-0000-000005000000}"/>
    <cellStyle name="Entrée" xfId="18" builtinId="20" customBuiltin="1"/>
    <cellStyle name="Insatisfaisant" xfId="21" builtinId="27" customBuiltin="1"/>
    <cellStyle name="Lien hypertexte" xfId="3" builtinId="8" customBuiltin="1"/>
    <cellStyle name="Lien hypertexte visité" xfId="5" builtinId="9" customBuiltin="1"/>
    <cellStyle name="Milliers" xfId="6" builtinId="3" customBuiltin="1"/>
    <cellStyle name="Milliers [0]" xfId="7" builtinId="6" customBuiltin="1"/>
    <cellStyle name="Monétaire" xfId="8" builtinId="4" customBuiltin="1"/>
    <cellStyle name="Monétaire [0]" xfId="9" builtinId="7" customBuiltin="1"/>
    <cellStyle name="Neutre" xfId="22" builtinId="28" customBuiltin="1"/>
    <cellStyle name="Normal" xfId="0" builtinId="0" customBuiltin="1"/>
    <cellStyle name="Note" xfId="28" builtinId="10" customBuiltin="1"/>
    <cellStyle name="Pied de page" xfId="17" xr:uid="{00000000-0005-0000-0000-000008000000}"/>
    <cellStyle name="Pourcentage" xfId="10" builtinId="5" customBuiltin="1"/>
    <cellStyle name="Satisfaisant" xfId="20" builtinId="26" customBuiltin="1"/>
    <cellStyle name="Sortie" xfId="23" builtinId="21" customBuiltin="1"/>
    <cellStyle name="Téléphone" xfId="16" xr:uid="{00000000-0005-0000-0000-000011000000}"/>
    <cellStyle name="Texte explicatif" xfId="13" builtinId="53" customBuiltin="1"/>
    <cellStyle name="Titre" xfId="1" builtinId="15" customBuiltin="1"/>
    <cellStyle name="Titre 1" xfId="2" builtinId="16" customBuiltin="1"/>
    <cellStyle name="Titre 2" xfId="4" builtinId="17" customBuiltin="1"/>
    <cellStyle name="Titre 3" xfId="11" builtinId="18" customBuiltin="1"/>
    <cellStyle name="Titre 4" xfId="12" builtinId="19" customBuiltin="1"/>
    <cellStyle name="Total" xfId="14" builtinId="25" customBuiltin="1"/>
    <cellStyle name="Vérification" xfId="26" builtinId="23" customBuiltin="1"/>
  </cellStyles>
  <dxfs count="8">
    <dxf>
      <alignment horizontal="right" vertical="center" textRotation="0" wrapText="0" indent="2" justifyLastLine="0" shrinkToFit="0" readingOrder="0"/>
    </dxf>
    <dxf>
      <alignment horizontal="left" vertical="center" textRotation="0" wrapText="0" indent="2" justifyLastLine="0" shrinkToFit="0" readingOrder="0"/>
    </dxf>
    <dxf>
      <alignment horizontal="left" textRotation="0" indent="1" justifyLastLine="0" shrinkToFit="0" readingOrder="0"/>
    </dxf>
    <dxf>
      <numFmt numFmtId="166" formatCode="0_ ;\-0\ "/>
      <alignment horizontal="left" vertical="center" textRotation="0" wrapText="0" indent="1" justifyLastLine="0" shrinkToFit="0" readingOrder="0"/>
    </dxf>
    <dxf>
      <font>
        <b/>
        <i val="0"/>
        <strike val="0"/>
        <outline val="0"/>
        <shadow val="0"/>
        <u val="none"/>
        <vertAlign val="baseline"/>
        <sz val="11"/>
        <color theme="0"/>
        <name val="Arial"/>
        <family val="2"/>
        <scheme val="minor"/>
      </font>
      <fill>
        <patternFill patternType="solid">
          <fgColor indexed="64"/>
          <bgColor theme="4" tint="9.9948118533890809E-2"/>
        </patternFill>
      </fill>
    </dxf>
    <dxf>
      <fill>
        <patternFill>
          <bgColor theme="9" tint="0.79998168889431442"/>
        </patternFill>
      </fill>
    </dxf>
    <dxf>
      <font>
        <color theme="4" tint="0.79998168889431442"/>
      </font>
      <fill>
        <patternFill>
          <bgColor theme="4"/>
        </patternFill>
      </fill>
    </dxf>
    <dxf>
      <border>
        <bottom style="thin">
          <color theme="4" tint="-0.24994659260841701"/>
        </bottom>
      </border>
    </dxf>
  </dxfs>
  <tableStyles count="1" defaultPivotStyle="PivotStyleLight16">
    <tableStyle name="Facture de base" pivot="0" count="3" xr9:uid="{00000000-0011-0000-FFFF-FFFF00000000}">
      <tableStyleElement type="wholeTable" dxfId="7"/>
      <tableStyleElement type="headerRow"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tailsFacture" displayName="DétailsFacture" ref="B11:E24" totalsRowShown="0" headerRowDxfId="4">
  <autoFilter ref="B11:E24" xr:uid="{00000000-0009-0000-0100-000001000000}">
    <filterColumn colId="0" hiddenButton="1"/>
    <filterColumn colId="1" hiddenButton="1"/>
    <filterColumn colId="2" hiddenButton="1"/>
    <filterColumn colId="3" hiddenButton="1"/>
  </autoFilter>
  <tableColumns count="4">
    <tableColumn id="1" xr3:uid="{00000000-0010-0000-0000-000001000000}" name="QTÉ" dataDxfId="3" dataCellStyle="Milliers"/>
    <tableColumn id="2" xr3:uid="{00000000-0010-0000-0000-000002000000}" name="DESCRIPTION" dataDxfId="2" dataCellStyle="Normal"/>
    <tableColumn id="4" xr3:uid="{00000000-0010-0000-0000-000004000000}" name="PRIX UNITAIRE" dataDxfId="1" dataCellStyle="Monétaire"/>
    <tableColumn id="5" xr3:uid="{00000000-0010-0000-0000-000005000000}" name="MONTANT" dataDxfId="0" dataCellStyle="Monétaire">
      <calculatedColumnFormula>IF(DétailsFacture[[#This Row],[PRIX UNITAIRE]]&lt;&gt;"",DétailsFacture[[#This Row],[QTÉ]]*DétailsFacture[[#This Row],[PRIX UNITAIRE]],"")</calculatedColumnFormula>
    </tableColumn>
  </tableColumns>
  <tableStyleInfo name="Facture de base" showFirstColumn="0" showLastColumn="0" showRowStripes="1" showColumnStripes="0"/>
  <extLst>
    <ext xmlns:x14="http://schemas.microsoft.com/office/spreadsheetml/2009/9/main" uri="{504A1905-F514-4f6f-8877-14C23A59335A}">
      <x14:table altTextSummary="Entrez la quantité, la description de l’élément, le prix unitaire et le montant dans ce tableau. Ajoutez les coûts d’expédition à la fin du tableau. Le total dû est automatiquement calculé"/>
    </ext>
  </extLst>
</table>
</file>

<file path=xl/theme/theme11.xml><?xml version="1.0" encoding="utf-8"?>
<a:theme xmlns:a="http://schemas.openxmlformats.org/drawingml/2006/main" name="Office Theme">
  <a:themeElements>
    <a:clrScheme name="tf00000041">
      <a:dk1>
        <a:srgbClr val="000000"/>
      </a:dk1>
      <a:lt1>
        <a:srgbClr val="FFFFFF"/>
      </a:lt1>
      <a:dk2>
        <a:srgbClr val="44546A"/>
      </a:dk2>
      <a:lt2>
        <a:srgbClr val="E7E6E6"/>
      </a:lt2>
      <a:accent1>
        <a:srgbClr val="005964"/>
      </a:accent1>
      <a:accent2>
        <a:srgbClr val="00ABB1"/>
      </a:accent2>
      <a:accent3>
        <a:srgbClr val="87E3DB"/>
      </a:accent3>
      <a:accent4>
        <a:srgbClr val="C5EABB"/>
      </a:accent4>
      <a:accent5>
        <a:srgbClr val="68C3DA"/>
      </a:accent5>
      <a:accent6>
        <a:srgbClr val="3BAE85"/>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Downloads/Originals/interestingsite.com" TargetMode="External" Id="rId2" /><Relationship Type="http://schemas.openxmlformats.org/officeDocument/2006/relationships/hyperlink" Target="mailto:caneiro@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9.9978637043366805E-2"/>
    <pageSetUpPr autoPageBreaks="0" fitToPage="1"/>
  </sheetPr>
  <dimension ref="B1:J26"/>
  <sheetViews>
    <sheetView showGridLines="0" tabSelected="1" zoomScaleNormal="100" workbookViewId="0"/>
  </sheetViews>
  <sheetFormatPr baseColWidth="10" defaultColWidth="8.875" defaultRowHeight="30" customHeight="1"/>
  <cols>
    <col min="1" max="1" width="2.5" customWidth="1"/>
    <col min="2" max="2" width="32.75" style="5" customWidth="1"/>
    <col min="3" max="3" width="47.25" style="5" customWidth="1"/>
    <col min="4" max="5" width="25.5" customWidth="1"/>
    <col min="6" max="6" width="2.5" customWidth="1"/>
  </cols>
  <sheetData>
    <row r="1" spans="2:10" ht="61.15" customHeight="1">
      <c r="B1" s="1" t="s">
        <v>0</v>
      </c>
      <c r="C1" s="6"/>
      <c r="D1" s="18"/>
      <c r="E1" s="18" t="s">
        <v>22</v>
      </c>
    </row>
    <row r="2" spans="2:10" ht="22.15" customHeight="1">
      <c r="B2" s="2" t="s">
        <v>1</v>
      </c>
      <c r="C2" s="7" t="s">
        <v>6</v>
      </c>
      <c r="D2" s="19" t="s">
        <v>15</v>
      </c>
      <c r="E2" s="19">
        <v>1001</v>
      </c>
    </row>
    <row r="3" spans="2:10" ht="22.15" customHeight="1">
      <c r="B3" s="2" t="s">
        <v>2</v>
      </c>
      <c r="C3" s="7" t="s">
        <v>7</v>
      </c>
      <c r="D3" s="19" t="s">
        <v>16</v>
      </c>
      <c r="E3" s="20">
        <v>44927</v>
      </c>
    </row>
    <row r="4" spans="2:10" ht="22.15" customHeight="1">
      <c r="B4" s="3" t="s">
        <v>24</v>
      </c>
      <c r="C4" s="3" t="s">
        <v>8</v>
      </c>
      <c r="D4" s="19" t="s">
        <v>17</v>
      </c>
      <c r="E4" s="20">
        <v>44959</v>
      </c>
    </row>
    <row r="5" spans="2:10" ht="22.15" customHeight="1">
      <c r="B5" s="3"/>
      <c r="C5" s="3"/>
      <c r="D5" s="19"/>
      <c r="E5" s="20"/>
    </row>
    <row r="6" spans="2:10" ht="22.15" customHeight="1">
      <c r="B6" s="21"/>
      <c r="C6" s="21"/>
      <c r="D6" s="22"/>
      <c r="E6" s="23"/>
    </row>
    <row r="7" spans="2:10" s="10" customFormat="1" ht="21" customHeight="1">
      <c r="B7" s="24" t="s">
        <v>3</v>
      </c>
      <c r="C7" s="25" t="s">
        <v>9</v>
      </c>
      <c r="D7" s="24" t="s">
        <v>18</v>
      </c>
      <c r="E7" s="26" t="s">
        <v>9</v>
      </c>
    </row>
    <row r="8" spans="2:10" ht="48" customHeight="1">
      <c r="B8" s="4"/>
      <c r="C8" s="13" t="s">
        <v>10</v>
      </c>
      <c r="D8" s="12"/>
      <c r="E8" s="16" t="s">
        <v>10</v>
      </c>
    </row>
    <row r="9" spans="2:10" ht="22.15" customHeight="1">
      <c r="B9" s="4"/>
      <c r="C9" s="8" t="s">
        <v>11</v>
      </c>
      <c r="D9" s="12"/>
      <c r="E9" s="17" t="s">
        <v>11</v>
      </c>
    </row>
    <row r="10" spans="2:10" ht="23.1" customHeight="1">
      <c r="B10" s="14"/>
      <c r="C10" s="8"/>
      <c r="D10" s="14"/>
      <c r="E10" s="17"/>
      <c r="J10" s="15"/>
    </row>
    <row r="11" spans="2:10" s="9" customFormat="1" ht="40.15" customHeight="1">
      <c r="B11" s="27" t="s">
        <v>4</v>
      </c>
      <c r="C11" s="28" t="s">
        <v>12</v>
      </c>
      <c r="D11" s="29" t="s">
        <v>19</v>
      </c>
      <c r="E11" s="30" t="s">
        <v>23</v>
      </c>
    </row>
    <row r="12" spans="2:10" ht="40.15" customHeight="1">
      <c r="B12" s="37">
        <v>1</v>
      </c>
      <c r="C12" s="5" t="s">
        <v>13</v>
      </c>
      <c r="D12" s="11">
        <v>150</v>
      </c>
      <c r="E12" s="40">
        <f>IF(DétailsFacture[[#This Row],[PRIX UNITAIRE]]&lt;&gt;"",DétailsFacture[[#This Row],[QTÉ]]*DétailsFacture[[#This Row],[PRIX UNITAIRE]],"")</f>
        <v>150</v>
      </c>
    </row>
    <row r="13" spans="2:10" ht="40.15" customHeight="1">
      <c r="B13" s="37">
        <v>2</v>
      </c>
      <c r="C13" s="5" t="s">
        <v>14</v>
      </c>
      <c r="D13" s="11">
        <v>40</v>
      </c>
      <c r="E13" s="40">
        <f>IF(DétailsFacture[[#This Row],[PRIX UNITAIRE]]&lt;&gt;"",DétailsFacture[[#This Row],[QTÉ]]*DétailsFacture[[#This Row],[PRIX UNITAIRE]],"")</f>
        <v>80</v>
      </c>
    </row>
    <row r="14" spans="2:10" ht="40.15" customHeight="1">
      <c r="B14" s="37"/>
      <c r="D14" s="11"/>
      <c r="E14" s="40" t="str">
        <f>IF(DétailsFacture[[#This Row],[PRIX UNITAIRE]]&lt;&gt;"",DétailsFacture[[#This Row],[QTÉ]]*DétailsFacture[[#This Row],[PRIX UNITAIRE]],"")</f>
        <v/>
      </c>
    </row>
    <row r="15" spans="2:10" ht="40.15" customHeight="1">
      <c r="B15" s="37"/>
      <c r="D15" s="11"/>
      <c r="E15" s="40" t="str">
        <f>IF(DétailsFacture[[#This Row],[PRIX UNITAIRE]]&lt;&gt;"",DétailsFacture[[#This Row],[QTÉ]]*DétailsFacture[[#This Row],[PRIX UNITAIRE]],"")</f>
        <v/>
      </c>
    </row>
    <row r="16" spans="2:10" ht="40.15" customHeight="1">
      <c r="B16" s="37"/>
      <c r="D16" s="11"/>
      <c r="E16" s="40" t="str">
        <f>IF(DétailsFacture[[#This Row],[PRIX UNITAIRE]]&lt;&gt;"",DétailsFacture[[#This Row],[QTÉ]]*DétailsFacture[[#This Row],[PRIX UNITAIRE]],"")</f>
        <v/>
      </c>
    </row>
    <row r="17" spans="2:5" ht="40.15" customHeight="1">
      <c r="B17" s="37"/>
      <c r="D17" s="11"/>
      <c r="E17" s="40" t="str">
        <f>IF(DétailsFacture[[#This Row],[PRIX UNITAIRE]]&lt;&gt;"",DétailsFacture[[#This Row],[QTÉ]]*DétailsFacture[[#This Row],[PRIX UNITAIRE]],"")</f>
        <v/>
      </c>
    </row>
    <row r="18" spans="2:5" ht="40.15" customHeight="1">
      <c r="B18" s="37"/>
      <c r="D18" s="11"/>
      <c r="E18" s="40" t="str">
        <f>IF(DétailsFacture[[#This Row],[PRIX UNITAIRE]]&lt;&gt;"",DétailsFacture[[#This Row],[QTÉ]]*DétailsFacture[[#This Row],[PRIX UNITAIRE]],"")</f>
        <v/>
      </c>
    </row>
    <row r="19" spans="2:5" ht="40.15" customHeight="1">
      <c r="B19" s="37"/>
      <c r="D19" s="11"/>
      <c r="E19" s="40" t="str">
        <f>IF(DétailsFacture[[#This Row],[PRIX UNITAIRE]]&lt;&gt;"",DétailsFacture[[#This Row],[QTÉ]]*DétailsFacture[[#This Row],[PRIX UNITAIRE]],"")</f>
        <v/>
      </c>
    </row>
    <row r="20" spans="2:5" ht="40.15" customHeight="1">
      <c r="B20" s="37"/>
      <c r="D20" s="11"/>
      <c r="E20" s="40" t="str">
        <f>IF(DétailsFacture[[#This Row],[PRIX UNITAIRE]]&lt;&gt;"",DétailsFacture[[#This Row],[QTÉ]]*DétailsFacture[[#This Row],[PRIX UNITAIRE]],"")</f>
        <v/>
      </c>
    </row>
    <row r="21" spans="2:5" ht="40.15" customHeight="1">
      <c r="B21" s="37"/>
      <c r="D21" s="11"/>
      <c r="E21" s="40" t="str">
        <f>IF(DétailsFacture[[#This Row],[PRIX UNITAIRE]]&lt;&gt;"",DétailsFacture[[#This Row],[QTÉ]]*DétailsFacture[[#This Row],[PRIX UNITAIRE]],"")</f>
        <v/>
      </c>
    </row>
    <row r="22" spans="2:5" ht="40.15" customHeight="1">
      <c r="B22" s="37"/>
      <c r="D22" s="11"/>
      <c r="E22" s="40" t="str">
        <f>IF(DétailsFacture[[#This Row],[PRIX UNITAIRE]]&lt;&gt;"",DétailsFacture[[#This Row],[QTÉ]]*DétailsFacture[[#This Row],[PRIX UNITAIRE]],"")</f>
        <v/>
      </c>
    </row>
    <row r="23" spans="2:5" ht="40.15" customHeight="1">
      <c r="B23" s="37"/>
      <c r="D23" s="11"/>
      <c r="E23" s="40" t="str">
        <f>IF(DétailsFacture[[#This Row],[PRIX UNITAIRE]]&lt;&gt;"",DétailsFacture[[#This Row],[QTÉ]]*DétailsFacture[[#This Row],[PRIX UNITAIRE]],"")</f>
        <v/>
      </c>
    </row>
    <row r="24" spans="2:5" ht="40.15" customHeight="1">
      <c r="B24" s="38"/>
      <c r="D24" s="11"/>
      <c r="E24" s="40" t="str">
        <f>IF(DétailsFacture[[#This Row],[PRIX UNITAIRE]]&lt;&gt;"",DétailsFacture[[#This Row],[QTÉ]]*DétailsFacture[[#This Row],[PRIX UNITAIRE]],"")</f>
        <v/>
      </c>
    </row>
    <row r="25" spans="2:5" ht="50.1" customHeight="1">
      <c r="B25" s="31" t="str">
        <f>"Veuillez libeller tous les chèques à l’ordre de "&amp; Companyname</f>
        <v>Veuillez libeller tous les chèques à l’ordre de CANEIRO GROUP</v>
      </c>
      <c r="C25" s="31"/>
      <c r="D25" s="32" t="s">
        <v>20</v>
      </c>
      <c r="E25" s="33">
        <v>5</v>
      </c>
    </row>
    <row r="26" spans="2:5" ht="50.1" customHeight="1">
      <c r="B26" s="34" t="s">
        <v>5</v>
      </c>
      <c r="C26" s="35"/>
      <c r="D26" s="36" t="s">
        <v>21</v>
      </c>
      <c r="E26" s="39">
        <f>SUM(E12:E24,E25)</f>
        <v>235</v>
      </c>
    </row>
  </sheetData>
  <dataValidations count="32">
    <dataValidation allowBlank="1" showInputMessage="1" showErrorMessage="1" prompt="Créez une facture de base avec un prix unitaire dans ce classeur" sqref="A1" xr:uid="{00000000-0002-0000-0000-000000000000}"/>
    <dataValidation allowBlank="1" showInputMessage="1" showErrorMessage="1" prompt="Entrez le nom de la société qui émet la facture dans cette cellule. Entrez les informations relatives à la société dans les cellules B2 à C4. Le titre de cette feuille de calcul figure dans la cellule E1" sqref="B1" xr:uid="{00000000-0002-0000-0000-000001000000}"/>
    <dataValidation allowBlank="1" showInputMessage="1" showErrorMessage="1" prompt="Le titre de cette feuille de calcul figure dans cette cellule. Entrez les détails de la facture dans les cellules D2 à E4" sqref="E1" xr:uid="{00000000-0002-0000-0000-000002000000}"/>
    <dataValidation allowBlank="1" showInputMessage="1" showErrorMessage="1" prompt="Entrez le numéro de facture dans cette cellule" sqref="E2" xr:uid="{00000000-0002-0000-0000-000003000000}"/>
    <dataValidation allowBlank="1" showInputMessage="1" showErrorMessage="1" prompt="Entrez le numéro de facture dans la cellule située à droite" sqref="D2" xr:uid="{00000000-0002-0000-0000-000004000000}"/>
    <dataValidation allowBlank="1" showInputMessage="1" showErrorMessage="1" prompt="Entrez la date de la facture dans cette cellule" sqref="E3" xr:uid="{00000000-0002-0000-0000-000005000000}"/>
    <dataValidation allowBlank="1" showInputMessage="1" showErrorMessage="1" prompt="Entrez la date de la facture dans la cellule située à droite" sqref="D3" xr:uid="{00000000-0002-0000-0000-000006000000}"/>
    <dataValidation allowBlank="1" showInputMessage="1" showErrorMessage="1" prompt="Entrez la date de d’échéance dans cette cellule" sqref="E4:E6" xr:uid="{00000000-0002-0000-0000-000007000000}"/>
    <dataValidation allowBlank="1" showInputMessage="1" showErrorMessage="1" prompt="Entrez la date d’échéance dans la cellule située à droite" sqref="D4:D6" xr:uid="{00000000-0002-0000-0000-000008000000}"/>
    <dataValidation allowBlank="1" showInputMessage="1" showErrorMessage="1" prompt="Entrez le nom du client dans cette cellule" sqref="C7" xr:uid="{00000000-0002-0000-0000-000009000000}"/>
    <dataValidation allowBlank="1" showInputMessage="1" showErrorMessage="1" prompt="Entrez l’adresse du client dans cette cellule" sqref="C8" xr:uid="{00000000-0002-0000-0000-00000A000000}"/>
    <dataValidation allowBlank="1" showInputMessage="1" showErrorMessage="1" prompt="Entrez le numéro de téléphone du client dans cette cellule" sqref="C9:C10 E9" xr:uid="{00000000-0002-0000-0000-00000B000000}"/>
    <dataValidation allowBlank="1" showInputMessage="1" showErrorMessage="1" prompt="Entrez le nom de la société destinataire dans cette cellule" sqref="E7" xr:uid="{00000000-0002-0000-0000-00000C000000}"/>
    <dataValidation allowBlank="1" showInputMessage="1" showErrorMessage="1" prompt="Entrez l’adresse de la société destinataire dans cette cellule" sqref="E8" xr:uid="{00000000-0002-0000-0000-00000D000000}"/>
    <dataValidation allowBlank="1" showInputMessage="1" showErrorMessage="1" prompt="Entrez le numéro de téléphone de la société destinataire dans cette cellule" sqref="E10" xr:uid="{00000000-0002-0000-0000-00000E000000}"/>
    <dataValidation allowBlank="1" showInputMessage="1" showErrorMessage="1" prompt="Entrez une description dans cette colonne sous ce titre" sqref="C11" xr:uid="{00000000-0002-0000-0000-00000F000000}"/>
    <dataValidation allowBlank="1" showInputMessage="1" showErrorMessage="1" prompt="Entrez une quantité dans cette colonne sous ce titre" sqref="B11" xr:uid="{00000000-0002-0000-0000-000010000000}"/>
    <dataValidation allowBlank="1" showInputMessage="1" showErrorMessage="1" prompt="Entrez un prix unitaire dans cette colonne sous ce titre" sqref="D11" xr:uid="{00000000-0002-0000-0000-000011000000}"/>
    <dataValidation allowBlank="1" showInputMessage="1" showErrorMessage="1" prompt="Le montant est mis à jour automatiquement dans cette colonne sous ce titre pour chaque description dans la colonne C. Entrez les frais d’expédition dans la cellule située sous le tableau pour calculer le montant total dû" sqref="E11" xr:uid="{00000000-0002-0000-0000-000012000000}"/>
    <dataValidation allowBlank="1" showInputMessage="1" showErrorMessage="1" prompt="Entrez les frais d’expédition dans cette cellule" sqref="E25" xr:uid="{00000000-0002-0000-0000-000013000000}"/>
    <dataValidation allowBlank="1" showInputMessage="1" showErrorMessage="1" prompt="Le montant total est calculé automatiquement dans cette cellule" sqref="E26" xr:uid="{00000000-0002-0000-0000-000014000000}"/>
    <dataValidation allowBlank="1" showInputMessage="1" showErrorMessage="1" prompt="Entrez l’adresse de l’entreprise émettant la facture dans cette cellule" sqref="B2" xr:uid="{00000000-0002-0000-0000-000015000000}"/>
    <dataValidation allowBlank="1" showInputMessage="1" showErrorMessage="1" prompt="Entrez le code postal et la ville dans cette cellule" sqref="B3" xr:uid="{00000000-0002-0000-0000-000016000000}"/>
    <dataValidation allowBlank="1" showInputMessage="1" showErrorMessage="1" prompt="Entrez le numéro de téléphone dans cette cellule" sqref="B4:B6" xr:uid="{00000000-0002-0000-0000-000017000000}"/>
    <dataValidation allowBlank="1" showInputMessage="1" showErrorMessage="1" prompt="Entrez le numéro de télécopie dans cette cellule" sqref="C4:C6" xr:uid="{00000000-0002-0000-0000-000018000000}"/>
    <dataValidation allowBlank="1" showInputMessage="1" showErrorMessage="1" prompt="Entrez le site web de l’entreprise dans cette cellule" sqref="C3" xr:uid="{00000000-0002-0000-0000-000019000000}"/>
    <dataValidation allowBlank="1" showInputMessage="1" showErrorMessage="1" prompt="Entrez l’adresse de messagerie de l’entreprise dans cette cellule" sqref="C2" xr:uid="{00000000-0002-0000-0000-00001A000000}"/>
    <dataValidation allowBlank="1" showInputMessage="1" showErrorMessage="1" prompt="Entrez les informations de facturation dans les cellules à droite, entrez les informations d’expédition à partir de la cellule D5" sqref="B7" xr:uid="{00000000-0002-0000-0000-00001B000000}"/>
    <dataValidation allowBlank="1" showInputMessage="1" showErrorMessage="1" prompt="Entrez les informations d’expédition dans les cellules à droite, entrez les éléments de la facture dans le tableau à partir de la cellule B11" sqref="D7" xr:uid="{00000000-0002-0000-0000-00001C000000}"/>
    <dataValidation allowBlank="1" showInputMessage="1" showErrorMessage="1" prompt="Entrez les frais d’expédition dans la cellule à droite" sqref="D25" xr:uid="{00000000-0002-0000-0000-00001D000000}"/>
    <dataValidation allowBlank="1" showInputMessage="1" showErrorMessage="1" prompt="Le total pour cette facture est calculé automatiquement dans la cellule à droite" sqref="D26" xr:uid="{00000000-0002-0000-0000-00001E000000}"/>
    <dataValidation allowBlank="1" showInputMessage="1" showErrorMessage="1" prompt="Le nom de la société est automatiquement ajouté dans cette cellule. Entrez les frais d’expédition dans les cellules à droite" sqref="B25:C25" xr:uid="{00000000-0002-0000-0000-00001F000000}"/>
  </dataValidations>
  <hyperlinks>
    <hyperlink ref="C2" r:id="rId1" xr:uid="{00000000-0004-0000-0000-000000000000}"/>
    <hyperlink ref="C3" r:id="rId2" xr:uid="{00000000-0004-0000-0000-000001000000}"/>
  </hyperlinks>
  <printOptions horizontalCentered="1"/>
  <pageMargins left="0.7" right="0.7" top="0.75" bottom="0.75" header="0.3" footer="0.3"/>
  <pageSetup paperSize="9" fitToHeight="0" orientation="portrait" r:id="rId3"/>
  <headerFooter differentFirst="1">
    <oddFooter>Page &amp;P of &amp;N</oddFooter>
  </headerFooter>
  <ignoredErrors>
    <ignoredError sqref="E14:E18 E19:E22 E24" emptyCellReference="1"/>
  </ignoredErrors>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107C8F79-23BD-4394-BEB3-2EB534154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9F3C485A-1E3A-447A-9DDE-D448C9F88894}">
  <ds:schemaRefs>
    <ds:schemaRef ds:uri="http://schemas.microsoft.com/sharepoint/v3/contenttype/forms"/>
  </ds:schemaRefs>
</ds:datastoreItem>
</file>

<file path=customXml/itemProps31.xml><?xml version="1.0" encoding="utf-8"?>
<ds:datastoreItem xmlns:ds="http://schemas.openxmlformats.org/officeDocument/2006/customXml" ds:itemID="{41F58076-F944-402D-8921-78160D0D77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TM00000041</ap:Template>
  <ap:ScaleCrop>false</ap:ScaleCrop>
  <ap:HeadingPairs>
    <vt:vector baseType="variant" size="4">
      <vt:variant>
        <vt:lpstr>Feuilles de calcul</vt:lpstr>
      </vt:variant>
      <vt:variant>
        <vt:i4>1</vt:i4>
      </vt:variant>
      <vt:variant>
        <vt:lpstr>Plages nommées</vt:lpstr>
      </vt:variant>
      <vt:variant>
        <vt:i4>5</vt:i4>
      </vt:variant>
    </vt:vector>
  </ap:HeadingPairs>
  <ap:TitlesOfParts>
    <vt:vector baseType="lpstr" size="6">
      <vt:lpstr>Facture</vt:lpstr>
      <vt:lpstr>ColumnTitle1</vt:lpstr>
      <vt:lpstr>Companyname</vt:lpstr>
      <vt:lpstr>Facture!Impression_des_titres</vt:lpstr>
      <vt:lpstr>RowTitleRegion1..E4</vt:lpstr>
      <vt:lpstr>RowTitleRegion2..E23</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2022-11-15T22:41:20Z</dcterms:created>
  <dcterms:modified xsi:type="dcterms:W3CDTF">2022-12-13T05:58:55Z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