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15"/>
  <workbookPr/>
  <mc:AlternateContent xmlns:mc="http://schemas.openxmlformats.org/markup-compatibility/2006">
    <mc:Choice Requires="x15">
      <x15ac:absPath xmlns:x15ac="http://schemas.microsoft.com/office/spreadsheetml/2010/11/ac" url="\\store\Phases6\Accounts\Template\O16_Template\20190515_Accessibility_WAC_Win32_iOS_Q4_B7\04_PreDTP_Done\fr-FR\"/>
    </mc:Choice>
  </mc:AlternateContent>
  <xr:revisionPtr revIDLastSave="0" documentId="13_ncr:1_{AC2D4D09-F960-493F-B24D-27D5C5D487BC}" xr6:coauthVersionLast="43" xr6:coauthVersionMax="43" xr10:uidLastSave="{00000000-0000-0000-0000-000000000000}"/>
  <bookViews>
    <workbookView xWindow="-120" yWindow="-120" windowWidth="19200" windowHeight="10320" xr2:uid="{00000000-000D-0000-FFFF-FFFF00000000}"/>
  </bookViews>
  <sheets>
    <sheet name="Revenus mensuels" sheetId="6" r:id="rId1"/>
    <sheet name="Dépenses mensuelles" sheetId="7" r:id="rId2"/>
    <sheet name="Dépenses semestrielles" sheetId="8" r:id="rId3"/>
  </sheets>
  <definedNames>
    <definedName name="CoûtMensuelSemestre" localSheetId="2">SUM(DépensesSemestrielles[montant])/DuréeSemestre</definedName>
    <definedName name="Dépenses" localSheetId="1">[0]!CoûtMensuelSemestre+'Dépenses mensuelles'!TotalDépensesMensuelles</definedName>
    <definedName name="DuréeSemestre" localSheetId="0">'Revenus mensuels'!$G$3</definedName>
    <definedName name="RentréeArgent" localSheetId="0">'Revenus mensuels'!$C$6</definedName>
    <definedName name="TotalCoûtsSemestre" localSheetId="2">SUM(DépensesSemestrielles[montant])</definedName>
    <definedName name="TotalDépenses" localSheetId="0">'Revenus mensuels'!$G$6</definedName>
    <definedName name="TotalDépensesMensuelles" localSheetId="1">SUM(DépensesMensuelles[montant])</definedName>
    <definedName name="TotalRevenusMensuels" localSheetId="0">SUM(RevenuMensuel[montant])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6" l="1"/>
  <c r="C8" i="8"/>
  <c r="G6" i="6"/>
  <c r="C12" i="6"/>
  <c r="C15" i="6" s="1"/>
  <c r="C6" i="6" l="1"/>
  <c r="G4" i="6" s="1"/>
  <c r="G8" i="6"/>
</calcChain>
</file>

<file path=xl/sharedStrings.xml><?xml version="1.0" encoding="utf-8"?>
<sst xmlns="http://schemas.openxmlformats.org/spreadsheetml/2006/main" count="39" uniqueCount="34">
  <si>
    <t>budget
universitaire</t>
  </si>
  <si>
    <t>argent entrant :</t>
  </si>
  <si>
    <t>argent entrant chaque mois</t>
  </si>
  <si>
    <t>poste</t>
  </si>
  <si>
    <t>revenus du travail</t>
  </si>
  <si>
    <t>aides financières</t>
  </si>
  <si>
    <t>parents</t>
  </si>
  <si>
    <t>autres</t>
  </si>
  <si>
    <t>total</t>
  </si>
  <si>
    <t>L’histogramme montrant les montants totaux entrant et sortant chaque mois est de cette cellule.</t>
  </si>
  <si>
    <t>montant</t>
  </si>
  <si>
    <t>mes dépenses :</t>
  </si>
  <si>
    <t>coût mensuel du semestre :</t>
  </si>
  <si>
    <t>longueur du semestre (mois) :</t>
  </si>
  <si>
    <t>surplus/déficit :</t>
  </si>
  <si>
    <t>mes dépenses chaque mois</t>
  </si>
  <si>
    <t>loyer</t>
  </si>
  <si>
    <t>eau-énergie</t>
  </si>
  <si>
    <t>téléphone cellulaire</t>
  </si>
  <si>
    <t>courses</t>
  </si>
  <si>
    <t>prêt auto</t>
  </si>
  <si>
    <t>assurance auto</t>
  </si>
  <si>
    <t>essence</t>
  </si>
  <si>
    <t>prêts</t>
  </si>
  <si>
    <t>cartes de crédit</t>
  </si>
  <si>
    <t>soins personnels</t>
  </si>
  <si>
    <t>loisirs</t>
  </si>
  <si>
    <t>divers</t>
  </si>
  <si>
    <t>fond d’urgence</t>
  </si>
  <si>
    <t>ce dont j’ai besoin pour ce semestre</t>
  </si>
  <si>
    <t>inscription</t>
  </si>
  <si>
    <t>frais de labo</t>
  </si>
  <si>
    <t>livres</t>
  </si>
  <si>
    <t>autres frais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</si>
</sst>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0.00\ &quot;€&quot;"/>
    <numFmt numFmtId="167" formatCode="#,##0\ &quot;€&quot;"/>
  </numFmts>
  <fonts count="27" x14ac:knownFonts="1">
    <font>
      <sz val="11"/>
      <color theme="3"/>
      <name val="Georgia"/>
      <family val="2"/>
      <scheme val="minor"/>
    </font>
    <font>
      <sz val="11"/>
      <color theme="1"/>
      <name val="Georgia"/>
      <family val="2"/>
      <scheme val="minor"/>
    </font>
    <font>
      <sz val="16"/>
      <name val="Georgia"/>
      <family val="2"/>
      <scheme val="minor"/>
    </font>
    <font>
      <sz val="11"/>
      <name val="Georgia"/>
      <family val="2"/>
      <scheme val="minor"/>
    </font>
    <font>
      <b/>
      <sz val="14"/>
      <color theme="3"/>
      <name val="Trebuchet MS"/>
      <family val="2"/>
      <scheme val="major"/>
    </font>
    <font>
      <sz val="22"/>
      <color theme="0"/>
      <name val="Georgia"/>
      <family val="1"/>
      <scheme val="minor"/>
    </font>
    <font>
      <b/>
      <sz val="43"/>
      <color theme="0"/>
      <name val="Trebuchet MS"/>
      <family val="2"/>
      <scheme val="major"/>
    </font>
    <font>
      <b/>
      <sz val="12"/>
      <color theme="3"/>
      <name val="Trebuchet MS"/>
      <family val="2"/>
      <scheme val="major"/>
    </font>
    <font>
      <sz val="11"/>
      <color theme="0"/>
      <name val="Trebuchet MS"/>
      <family val="2"/>
      <scheme val="major"/>
    </font>
    <font>
      <sz val="20"/>
      <color theme="1" tint="0.34998626667073579"/>
      <name val="Trebuchet MS"/>
      <family val="2"/>
      <scheme val="major"/>
    </font>
    <font>
      <sz val="14"/>
      <color theme="3" tint="-0.24994659260841701"/>
      <name val="Trebuchet MS"/>
      <family val="2"/>
      <scheme val="major"/>
    </font>
    <font>
      <sz val="18"/>
      <color theme="3" tint="-0.249977111117893"/>
      <name val="Georgia"/>
      <family val="1"/>
      <scheme val="minor"/>
    </font>
    <font>
      <sz val="11"/>
      <color theme="3"/>
      <name val="Georgia"/>
      <family val="1"/>
      <scheme val="minor"/>
    </font>
    <font>
      <i/>
      <sz val="11"/>
      <color theme="3"/>
      <name val="Georgia"/>
      <family val="2"/>
      <scheme val="minor"/>
    </font>
    <font>
      <sz val="11"/>
      <color theme="3"/>
      <name val="Georgia"/>
      <family val="2"/>
      <scheme val="minor"/>
    </font>
    <font>
      <b/>
      <sz val="11"/>
      <color theme="3"/>
      <name val="Georgia"/>
      <family val="2"/>
      <scheme val="minor"/>
    </font>
    <font>
      <sz val="11"/>
      <color rgb="FF006100"/>
      <name val="Georgia"/>
      <family val="2"/>
      <scheme val="minor"/>
    </font>
    <font>
      <sz val="11"/>
      <color rgb="FF9C0006"/>
      <name val="Georgia"/>
      <family val="2"/>
      <scheme val="minor"/>
    </font>
    <font>
      <sz val="11"/>
      <color rgb="FF9C5700"/>
      <name val="Georgia"/>
      <family val="2"/>
      <scheme val="minor"/>
    </font>
    <font>
      <sz val="11"/>
      <color rgb="FF3F3F76"/>
      <name val="Georgia"/>
      <family val="2"/>
      <scheme val="minor"/>
    </font>
    <font>
      <b/>
      <sz val="11"/>
      <color rgb="FF3F3F3F"/>
      <name val="Georgia"/>
      <family val="2"/>
      <scheme val="minor"/>
    </font>
    <font>
      <b/>
      <sz val="11"/>
      <color rgb="FFFA7D00"/>
      <name val="Georgia"/>
      <family val="2"/>
      <scheme val="minor"/>
    </font>
    <font>
      <sz val="11"/>
      <color rgb="FFFA7D00"/>
      <name val="Georgia"/>
      <family val="2"/>
      <scheme val="minor"/>
    </font>
    <font>
      <b/>
      <sz val="11"/>
      <color theme="0"/>
      <name val="Georgia"/>
      <family val="2"/>
      <scheme val="minor"/>
    </font>
    <font>
      <sz val="11"/>
      <color rgb="FFFF0000"/>
      <name val="Georgia"/>
      <family val="2"/>
      <scheme val="minor"/>
    </font>
    <font>
      <b/>
      <sz val="11"/>
      <color theme="1"/>
      <name val="Georgia"/>
      <family val="2"/>
      <scheme val="minor"/>
    </font>
    <font>
      <sz val="11"/>
      <color theme="0"/>
      <name val="Georgia"/>
      <family val="2"/>
      <scheme val="minor"/>
    </font>
  </fonts>
  <fills count="38">
    <fill>
      <patternFill patternType="none"/>
    </fill>
    <fill>
      <patternFill patternType="gray125"/>
    </fill>
    <fill>
      <patternFill patternType="solid">
        <fgColor theme="2"/>
        <bgColor indexed="64"/>
      </patternFill>
    </fill>
    <fill>
      <patternFill patternType="solid">
        <fgColor theme="3"/>
        <bgColor indexed="64"/>
      </patternFill>
    </fill>
    <fill>
      <patternFill patternType="solid">
        <fgColor theme="5"/>
        <bgColor indexed="64"/>
      </patternFill>
    </fill>
    <fill>
      <patternFill patternType="solid">
        <fgColor theme="4"/>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style="thin">
        <color theme="4"/>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vertical="center"/>
    </xf>
    <xf numFmtId="0" fontId="6" fillId="3" borderId="0" applyNumberFormat="0" applyBorder="0" applyAlignment="0" applyProtection="0"/>
    <xf numFmtId="0" fontId="8" fillId="3" borderId="0" applyNumberFormat="0" applyAlignment="0" applyProtection="0"/>
    <xf numFmtId="0" fontId="10" fillId="0" borderId="0" applyNumberFormat="0" applyFill="0" applyAlignment="0" applyProtection="0"/>
    <xf numFmtId="0" fontId="4" fillId="0" borderId="0" applyNumberFormat="0" applyFill="0" applyProtection="0">
      <alignment vertical="top"/>
    </xf>
    <xf numFmtId="0" fontId="13" fillId="0" borderId="0" applyNumberFormat="0" applyFill="0" applyBorder="0" applyAlignment="0" applyProtection="0"/>
    <xf numFmtId="165" fontId="14" fillId="0" borderId="0" applyFont="0" applyFill="0" applyBorder="0" applyAlignment="0" applyProtection="0"/>
    <xf numFmtId="164"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9"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8" borderId="0" applyNumberFormat="0" applyBorder="0" applyAlignment="0" applyProtection="0"/>
    <xf numFmtId="0" fontId="18" fillId="9" borderId="0" applyNumberFormat="0" applyBorder="0" applyAlignment="0" applyProtection="0"/>
    <xf numFmtId="0" fontId="19" fillId="10" borderId="2" applyNumberFormat="0" applyAlignment="0" applyProtection="0"/>
    <xf numFmtId="0" fontId="20" fillId="11" borderId="3" applyNumberFormat="0" applyAlignment="0" applyProtection="0"/>
    <xf numFmtId="0" fontId="21" fillId="11" borderId="2" applyNumberFormat="0" applyAlignment="0" applyProtection="0"/>
    <xf numFmtId="0" fontId="22" fillId="0" borderId="4" applyNumberFormat="0" applyFill="0" applyAlignment="0" applyProtection="0"/>
    <xf numFmtId="0" fontId="23" fillId="12" borderId="5" applyNumberFormat="0" applyAlignment="0" applyProtection="0"/>
    <xf numFmtId="0" fontId="24" fillId="0" borderId="0" applyNumberFormat="0" applyFill="0" applyBorder="0" applyAlignment="0" applyProtection="0"/>
    <xf numFmtId="0" fontId="14" fillId="13" borderId="6" applyNumberFormat="0" applyFont="0" applyAlignment="0" applyProtection="0"/>
    <xf numFmtId="0" fontId="25" fillId="0" borderId="7" applyNumberFormat="0" applyFill="0" applyAlignment="0" applyProtection="0"/>
    <xf numFmtId="0" fontId="2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6"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39">
    <xf numFmtId="0" fontId="0" fillId="0" borderId="0" xfId="0">
      <alignment vertical="center"/>
    </xf>
    <xf numFmtId="0" fontId="0" fillId="0" borderId="0" xfId="0" applyAlignment="1">
      <alignment vertical="center"/>
    </xf>
    <xf numFmtId="0" fontId="0" fillId="2" borderId="0" xfId="0" applyFill="1" applyAlignment="1">
      <alignment vertical="center"/>
    </xf>
    <xf numFmtId="0" fontId="0" fillId="2" borderId="0" xfId="0" applyFill="1">
      <alignment vertical="center"/>
    </xf>
    <xf numFmtId="0" fontId="3" fillId="2" borderId="0" xfId="0" applyFont="1" applyFill="1" applyAlignment="1">
      <alignment vertical="center"/>
    </xf>
    <xf numFmtId="0" fontId="0" fillId="3" borderId="0" xfId="0" applyFill="1" applyAlignment="1">
      <alignment vertical="center"/>
    </xf>
    <xf numFmtId="0" fontId="2" fillId="3" borderId="0" xfId="0" applyFont="1" applyFill="1" applyAlignment="1">
      <alignment horizontal="center" vertical="center"/>
    </xf>
    <xf numFmtId="0" fontId="0" fillId="3" borderId="0" xfId="0" applyFill="1">
      <alignment vertical="center"/>
    </xf>
    <xf numFmtId="0" fontId="0" fillId="3" borderId="0" xfId="0" applyFill="1" applyAlignment="1">
      <alignment horizontal="left" vertical="center" indent="1"/>
    </xf>
    <xf numFmtId="0" fontId="0" fillId="2" borderId="0" xfId="0" applyFill="1" applyAlignment="1">
      <alignment horizontal="left" vertical="center" indent="1"/>
    </xf>
    <xf numFmtId="0" fontId="0" fillId="0" borderId="0" xfId="0" applyFont="1" applyFill="1" applyBorder="1" applyAlignment="1">
      <alignment horizontal="left" vertical="center" indent="1"/>
    </xf>
    <xf numFmtId="0" fontId="6" fillId="3" borderId="0" xfId="1" applyFill="1" applyBorder="1" applyAlignment="1">
      <alignment horizontal="left" vertical="center" indent="1"/>
    </xf>
    <xf numFmtId="0" fontId="7" fillId="0" borderId="0" xfId="0" applyFont="1" applyFill="1" applyBorder="1" applyAlignment="1">
      <alignment horizontal="left" vertical="center" indent="1"/>
    </xf>
    <xf numFmtId="0" fontId="9" fillId="6" borderId="0" xfId="2" applyNumberFormat="1" applyFont="1" applyFill="1" applyAlignment="1">
      <alignment horizontal="center" vertical="center"/>
    </xf>
    <xf numFmtId="0" fontId="12" fillId="0" borderId="0" xfId="0" applyFont="1" applyFill="1" applyBorder="1" applyAlignment="1">
      <alignment horizontal="left" vertical="center" indent="1"/>
    </xf>
    <xf numFmtId="0" fontId="0" fillId="3" borderId="0" xfId="0" applyFill="1" applyBorder="1">
      <alignment vertical="center"/>
    </xf>
    <xf numFmtId="0" fontId="0" fillId="2" borderId="0" xfId="0" applyFill="1" applyAlignment="1"/>
    <xf numFmtId="0" fontId="0" fillId="0" borderId="0" xfId="0" applyAlignment="1"/>
    <xf numFmtId="0" fontId="8" fillId="3" borderId="0" xfId="2" applyAlignment="1">
      <alignment horizontal="right"/>
    </xf>
    <xf numFmtId="0" fontId="8" fillId="3" borderId="0" xfId="2" applyAlignment="1"/>
    <xf numFmtId="0" fontId="0" fillId="3" borderId="0" xfId="0" applyNumberFormat="1" applyFill="1" applyAlignment="1">
      <alignment horizontal="right" vertical="center" indent="1"/>
    </xf>
    <xf numFmtId="0" fontId="7" fillId="0" borderId="0" xfId="0" applyNumberFormat="1" applyFont="1" applyFill="1" applyBorder="1" applyAlignment="1">
      <alignment horizontal="right" vertical="center" indent="1"/>
    </xf>
    <xf numFmtId="0" fontId="0" fillId="2" borderId="0" xfId="0" applyNumberFormat="1" applyFill="1" applyAlignment="1">
      <alignment horizontal="right" vertical="center" indent="1"/>
    </xf>
    <xf numFmtId="167" fontId="11" fillId="4" borderId="0" xfId="3" applyNumberFormat="1" applyFont="1" applyFill="1" applyAlignment="1">
      <alignment horizontal="right" indent="1"/>
    </xf>
    <xf numFmtId="167" fontId="11" fillId="4" borderId="0" xfId="3" applyNumberFormat="1" applyFont="1" applyFill="1" applyAlignment="1">
      <alignment horizontal="right" vertical="top" indent="1"/>
    </xf>
    <xf numFmtId="166" fontId="0" fillId="0" borderId="0" xfId="0" applyNumberFormat="1" applyFont="1" applyFill="1" applyBorder="1" applyAlignment="1">
      <alignment horizontal="right" vertical="center" indent="1"/>
    </xf>
    <xf numFmtId="166" fontId="12" fillId="0" borderId="0" xfId="0" applyNumberFormat="1" applyFont="1" applyFill="1" applyBorder="1" applyAlignment="1">
      <alignment horizontal="right" vertical="center" indent="1"/>
    </xf>
    <xf numFmtId="0" fontId="6" fillId="3" borderId="0" xfId="1" applyNumberFormat="1" applyFill="1" applyBorder="1" applyAlignment="1">
      <alignment horizontal="right" vertical="center" indent="1"/>
    </xf>
    <xf numFmtId="0" fontId="4" fillId="2" borderId="0" xfId="4" applyFill="1" applyAlignment="1">
      <alignment horizontal="left"/>
    </xf>
    <xf numFmtId="0" fontId="6" fillId="3" borderId="0" xfId="1" applyFont="1" applyFill="1" applyBorder="1" applyAlignment="1">
      <alignment horizontal="left" vertical="center" wrapText="1" indent="1"/>
    </xf>
    <xf numFmtId="167" fontId="5" fillId="3" borderId="0" xfId="2" applyNumberFormat="1" applyFont="1" applyAlignment="1">
      <alignment horizontal="center" vertical="center"/>
    </xf>
    <xf numFmtId="0" fontId="10" fillId="5" borderId="1" xfId="3" applyFill="1" applyBorder="1" applyAlignment="1">
      <alignment horizontal="left" vertical="center" indent="1"/>
    </xf>
    <xf numFmtId="166" fontId="11" fillId="5" borderId="0" xfId="3" applyNumberFormat="1" applyFont="1" applyFill="1" applyAlignment="1">
      <alignment horizontal="right" vertical="center" indent="1"/>
    </xf>
    <xf numFmtId="0" fontId="10" fillId="4" borderId="0" xfId="3" applyFill="1" applyAlignment="1">
      <alignment horizontal="left" indent="1"/>
    </xf>
    <xf numFmtId="0" fontId="10" fillId="4" borderId="0" xfId="3" applyFill="1" applyAlignment="1">
      <alignment horizontal="left" vertical="top" indent="1"/>
    </xf>
    <xf numFmtId="0" fontId="8" fillId="3" borderId="0" xfId="2" applyAlignment="1">
      <alignment horizontal="right" vertical="center"/>
    </xf>
    <xf numFmtId="0" fontId="0" fillId="3" borderId="0" xfId="0" applyNumberFormat="1" applyFill="1" applyAlignment="1">
      <alignment horizontal="center" vertical="center"/>
    </xf>
    <xf numFmtId="0" fontId="4" fillId="2" borderId="0" xfId="4" applyFill="1" applyAlignment="1">
      <alignment horizontal="left" indent="1"/>
    </xf>
    <xf numFmtId="166" fontId="0" fillId="3" borderId="0" xfId="0" applyNumberFormat="1" applyFont="1" applyFill="1" applyAlignment="1">
      <alignment horizontal="right" vertical="center" indent="1"/>
    </xf>
  </cellXfs>
  <cellStyles count="47">
    <cellStyle name="20 % - Accent1" xfId="24" builtinId="30" customBuiltin="1"/>
    <cellStyle name="20 % - Accent2" xfId="28" builtinId="34" customBuiltin="1"/>
    <cellStyle name="20 % - Accent3" xfId="32" builtinId="38" customBuiltin="1"/>
    <cellStyle name="20 % - Accent4" xfId="36" builtinId="42" customBuiltin="1"/>
    <cellStyle name="20 % - Accent5" xfId="40" builtinId="46" customBuiltin="1"/>
    <cellStyle name="20 % - Accent6" xfId="44" builtinId="50" customBuiltin="1"/>
    <cellStyle name="40 % - Accent1" xfId="25" builtinId="31" customBuiltin="1"/>
    <cellStyle name="40 % - Accent2" xfId="29" builtinId="35" customBuiltin="1"/>
    <cellStyle name="40 % - Accent3" xfId="33" builtinId="39" customBuiltin="1"/>
    <cellStyle name="40 % - Accent4" xfId="37" builtinId="43" customBuiltin="1"/>
    <cellStyle name="40 % - Accent5" xfId="41" builtinId="47" customBuiltin="1"/>
    <cellStyle name="40 % - Accent6" xfId="45" builtinId="51" customBuiltin="1"/>
    <cellStyle name="60 % - Accent1" xfId="26" builtinId="32" customBuiltin="1"/>
    <cellStyle name="60 % - Accent2" xfId="30" builtinId="36" customBuiltin="1"/>
    <cellStyle name="60 % - Accent3" xfId="34" builtinId="40" customBuiltin="1"/>
    <cellStyle name="60 % - Accent4" xfId="38" builtinId="44" customBuiltin="1"/>
    <cellStyle name="60 % - Accent5" xfId="42" builtinId="48" customBuiltin="1"/>
    <cellStyle name="60 %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Avertissement" xfId="20" builtinId="11" customBuiltin="1"/>
    <cellStyle name="Calcul" xfId="17" builtinId="22" customBuiltin="1"/>
    <cellStyle name="Cellule liée" xfId="18" builtinId="24" customBuiltin="1"/>
    <cellStyle name="Entrée" xfId="15" builtinId="20" customBuiltin="1"/>
    <cellStyle name="Insatisfaisant" xfId="13" builtinId="27" customBuiltin="1"/>
    <cellStyle name="Milliers" xfId="6" builtinId="3" customBuiltin="1"/>
    <cellStyle name="Milliers [0]" xfId="7" builtinId="6" customBuiltin="1"/>
    <cellStyle name="Monétaire" xfId="8" builtinId="4" customBuiltin="1"/>
    <cellStyle name="Monétaire [0]" xfId="9" builtinId="7" customBuiltin="1"/>
    <cellStyle name="Neutre" xfId="14" builtinId="28" customBuiltin="1"/>
    <cellStyle name="Normal" xfId="0" builtinId="0" customBuiltin="1"/>
    <cellStyle name="Note" xfId="21" builtinId="10" customBuiltin="1"/>
    <cellStyle name="Pourcentage" xfId="10" builtinId="5" customBuiltin="1"/>
    <cellStyle name="Satisfaisant" xfId="12" builtinId="26" customBuiltin="1"/>
    <cellStyle name="Sortie" xfId="16" builtinId="21" customBuiltin="1"/>
    <cellStyle name="Texte explicatif" xfId="5" builtinId="53" customBuiltin="1"/>
    <cellStyle name="Titre" xfId="1" builtinId="15" customBuiltin="1"/>
    <cellStyle name="Titre 1" xfId="2" builtinId="16" customBuiltin="1"/>
    <cellStyle name="Titre 2" xfId="3" builtinId="17" customBuiltin="1"/>
    <cellStyle name="Titre 3" xfId="4" builtinId="18" customBuiltin="1"/>
    <cellStyle name="Titre 4" xfId="11" builtinId="19" customBuiltin="1"/>
    <cellStyle name="Total" xfId="22" builtinId="25" customBuiltin="1"/>
    <cellStyle name="Vérification" xfId="19" builtinId="23" customBuiltin="1"/>
  </cellStyles>
  <dxfs count="23">
    <dxf>
      <font>
        <b val="0"/>
        <i val="0"/>
        <strike val="0"/>
        <condense val="0"/>
        <extend val="0"/>
        <outline val="0"/>
        <shadow val="0"/>
        <u val="none"/>
        <vertAlign val="baseline"/>
        <sz val="11"/>
        <color theme="3"/>
        <name val="Georgia"/>
        <scheme val="minor"/>
      </font>
      <numFmt numFmtId="166" formatCode="#,##0.00\ &quot;€&quot;"/>
      <fill>
        <patternFill patternType="none">
          <fgColor indexed="64"/>
          <bgColor indexed="65"/>
        </patternFill>
      </fill>
      <alignment horizontal="right" vertical="center" textRotation="0" wrapText="0" indent="1" justifyLastLine="0" shrinkToFit="0" readingOrder="0"/>
    </dxf>
    <dxf>
      <numFmt numFmtId="166"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Georgia"/>
        <scheme val="minor"/>
      </font>
      <fill>
        <patternFill patternType="none">
          <fgColor indexed="64"/>
          <bgColor indexed="65"/>
        </patternFill>
      </fill>
      <alignment horizontal="left" vertical="center" textRotation="0" wrapText="0" indent="1" justifyLastLine="0" shrinkToFit="0" readingOrder="0"/>
    </dxf>
    <dxf>
      <alignment horizontal="left" vertical="center" textRotation="0" wrapText="0" indent="1" justifyLastLine="0" shrinkToFit="0" readingOrder="0"/>
    </dxf>
    <dxf>
      <font>
        <strike val="0"/>
        <outline val="0"/>
        <shadow val="0"/>
        <u val="none"/>
        <vertAlign val="baseline"/>
        <sz val="12"/>
        <color theme="3"/>
        <name val="Trebuchet MS"/>
        <scheme val="major"/>
      </font>
    </dxf>
    <dxf>
      <numFmt numFmtId="166" formatCode="#,##0.00\ &quot;€&quot;"/>
      <fill>
        <patternFill patternType="none">
          <fgColor indexed="64"/>
          <bgColor indexed="65"/>
        </patternFill>
      </fill>
      <alignment horizontal="right" vertical="center" textRotation="0" wrapText="0" indent="1" justifyLastLine="0" shrinkToFit="0" readingOrder="0"/>
    </dxf>
    <dxf>
      <fill>
        <patternFill patternType="none">
          <fgColor indexed="64"/>
          <bgColor indexed="65"/>
        </patternFill>
      </fill>
      <alignment horizontal="left" vertical="center" textRotation="0" wrapText="0" indent="1" justifyLastLine="0" shrinkToFit="0" readingOrder="0"/>
    </dxf>
    <dxf>
      <fill>
        <patternFill patternType="solid">
          <fgColor rgb="FF000000"/>
          <bgColor rgb="FFF0F0F0"/>
        </patternFill>
      </fill>
    </dxf>
    <dxf>
      <font>
        <strike val="0"/>
        <outline val="0"/>
        <shadow val="0"/>
        <u val="none"/>
        <vertAlign val="baseline"/>
        <sz val="12"/>
        <color theme="3"/>
        <name val="Trebuchet MS"/>
        <scheme val="major"/>
      </font>
    </dxf>
    <dxf>
      <font>
        <b val="0"/>
        <i val="0"/>
        <strike val="0"/>
        <condense val="0"/>
        <extend val="0"/>
        <outline val="0"/>
        <shadow val="0"/>
        <u val="none"/>
        <vertAlign val="baseline"/>
        <sz val="11"/>
        <color theme="3"/>
        <name val="Georgia"/>
        <family val="2"/>
        <scheme val="minor"/>
      </font>
      <numFmt numFmtId="166" formatCode="#,##0.00\ &quot;€&quot;"/>
      <fill>
        <patternFill patternType="none">
          <fgColor indexed="64"/>
          <bgColor indexed="65"/>
        </patternFill>
      </fill>
      <alignment horizontal="right" vertical="center" textRotation="0" wrapText="0" indent="1" justifyLastLine="0" shrinkToFit="0" readingOrder="0"/>
    </dxf>
    <dxf>
      <numFmt numFmtId="166"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Georgia"/>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alignment horizontal="left" vertical="center" textRotation="0" wrapText="0" indent="1" justifyLastLine="0" shrinkToFit="0" readingOrder="0"/>
    </dxf>
    <dxf>
      <font>
        <strike val="0"/>
        <outline val="0"/>
        <shadow val="0"/>
        <u val="none"/>
        <vertAlign val="baseline"/>
        <sz val="12"/>
        <color theme="3"/>
        <name val="Trebuchet MS"/>
        <scheme val="major"/>
      </font>
    </dxf>
    <dxf>
      <font>
        <b/>
        <i val="0"/>
        <color theme="3"/>
      </font>
      <fill>
        <patternFill>
          <bgColor theme="0" tint="-0.14996795556505021"/>
        </patternFill>
      </fill>
    </dxf>
    <dxf>
      <font>
        <b/>
        <i val="0"/>
      </font>
      <border>
        <top style="medium">
          <color theme="1" tint="0.34998626667073579"/>
        </top>
        <bottom style="medium">
          <color theme="1" tint="0.34998626667073579"/>
        </bottom>
      </border>
    </dxf>
    <dxf>
      <font>
        <color theme="3"/>
      </font>
      <fill>
        <patternFill>
          <bgColor theme="2"/>
        </patternFill>
      </fill>
    </dxf>
    <dxf>
      <font>
        <b/>
        <i val="0"/>
        <color theme="3"/>
      </font>
      <fill>
        <patternFill>
          <bgColor theme="5"/>
        </patternFill>
      </fill>
    </dxf>
    <dxf>
      <font>
        <b/>
        <i val="0"/>
      </font>
      <border>
        <top style="medium">
          <color theme="5"/>
        </top>
        <bottom style="medium">
          <color theme="5"/>
        </bottom>
      </border>
    </dxf>
    <dxf>
      <font>
        <color theme="3" tint="-0.24994659260841701"/>
      </font>
      <fill>
        <patternFill>
          <bgColor theme="2"/>
        </patternFill>
      </fill>
    </dxf>
    <dxf>
      <font>
        <b/>
        <i val="0"/>
        <color theme="3"/>
      </font>
      <fill>
        <patternFill>
          <bgColor theme="4"/>
        </patternFill>
      </fill>
    </dxf>
    <dxf>
      <font>
        <b/>
        <i val="0"/>
      </font>
      <border>
        <top style="medium">
          <color theme="4"/>
        </top>
        <bottom style="medium">
          <color theme="4"/>
        </bottom>
      </border>
    </dxf>
    <dxf>
      <font>
        <color theme="3"/>
      </font>
      <fill>
        <patternFill>
          <bgColor theme="2"/>
        </patternFill>
      </fill>
    </dxf>
  </dxfs>
  <tableStyles count="3" defaultPivotStyle="PivotStyleLight16">
    <tableStyle name="Rentrée d’argent" pivot="0" count="3" xr9:uid="{00000000-0011-0000-FFFF-FFFF00000000}">
      <tableStyleElement type="wholeTable" dxfId="22"/>
      <tableStyleElement type="headerRow" dxfId="21"/>
      <tableStyleElement type="totalRow" dxfId="20"/>
    </tableStyle>
    <tableStyle name="Sortie d’argent" pivot="0" count="3" xr9:uid="{00000000-0011-0000-FFFF-FFFF01000000}">
      <tableStyleElement type="wholeTable" dxfId="19"/>
      <tableStyleElement type="headerRow" dxfId="18"/>
      <tableStyleElement type="totalRow" dxfId="17"/>
    </tableStyle>
    <tableStyle name="Dépenses semestrielles" pivot="0" count="3" xr9:uid="{00000000-0011-0000-FFFF-FFFF02000000}">
      <tableStyleElement type="wholeTable" dxfId="16"/>
      <tableStyleElement type="headerRow" dxfId="15"/>
      <tableStyleElement type="totalRow" dxfId="14"/>
    </tableStyle>
  </tableStyles>
  <colors>
    <mruColors>
      <color rgb="FFFFFFFF"/>
      <color rgb="FFFE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222409959048584E-2"/>
          <c:y val="0.14023128927065934"/>
          <c:w val="0.92222237437711585"/>
          <c:h val="0.84125801983085446"/>
        </c:manualLayout>
      </c:layout>
      <c:barChart>
        <c:barDir val="col"/>
        <c:grouping val="clustered"/>
        <c:varyColors val="0"/>
        <c:ser>
          <c:idx val="0"/>
          <c:order val="0"/>
          <c:tx>
            <c:v>entrées</c:v>
          </c:tx>
          <c:spPr>
            <a:solidFill>
              <a:schemeClr val="accent1"/>
            </a:solidFill>
            <a:ln>
              <a:noFill/>
            </a:ln>
            <a:effectLst/>
          </c:spPr>
          <c:invertIfNegative val="0"/>
          <c:dLbls>
            <c:numFmt formatCode="#,##0\ &quot;€&quot;" sourceLinked="0"/>
            <c:spPr>
              <a:noFill/>
              <a:ln>
                <a:noFill/>
              </a:ln>
              <a:effectLst/>
            </c:spPr>
            <c:txPr>
              <a:bodyPr rot="0" spcFirstLastPara="1" vertOverflow="ellipsis" vert="horz" wrap="square" anchor="ctr" anchorCtr="1"/>
              <a:lstStyle/>
              <a:p>
                <a:pPr>
                  <a:defRPr sz="1400" b="0" i="0" u="none" strike="noStrike" kern="1200" baseline="0">
                    <a:solidFill>
                      <a:schemeClr val="tx2">
                        <a:lumMod val="7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'Revenus mensuels'!$B$6:$B$8</c:f>
              <c:strCache>
                <c:ptCount val="1"/>
                <c:pt idx="0">
                  <c:v>argent entrant :</c:v>
                </c:pt>
              </c:strCache>
            </c:strRef>
          </c:cat>
          <c:val>
            <c:numRef>
              <c:f>'Revenus mensuels'!$C$6</c:f>
              <c:numCache>
                <c:formatCode>#\ ##0.00\ "€"</c:formatCode>
                <c:ptCount val="1"/>
                <c:pt idx="0">
                  <c:v>2150</c:v>
                </c:pt>
              </c:numCache>
            </c:numRef>
          </c:val>
          <c:extLst>
            <c:ext xmlns:c16="http://schemas.microsoft.com/office/drawing/2014/chart" uri="{C3380CC4-5D6E-409C-BE32-E72D297353CC}">
              <c16:uniqueId val="{00000000-459E-4776-91BC-F3BA8A1794F9}"/>
            </c:ext>
          </c:extLst>
        </c:ser>
        <c:ser>
          <c:idx val="1"/>
          <c:order val="1"/>
          <c:tx>
            <c:v>sorties</c:v>
          </c:tx>
          <c:spPr>
            <a:solidFill>
              <a:schemeClr val="accent2"/>
            </a:solidFill>
            <a:ln>
              <a:noFill/>
            </a:ln>
            <a:effectLst/>
          </c:spPr>
          <c:invertIfNegative val="0"/>
          <c:dLbls>
            <c:numFmt formatCode="#,##0\ &quot;€&quot;" sourceLinked="0"/>
            <c:spPr>
              <a:noFill/>
              <a:ln>
                <a:noFill/>
              </a:ln>
              <a:effectLst/>
            </c:spPr>
            <c:txPr>
              <a:bodyPr rot="0" spcFirstLastPara="1" vertOverflow="ellipsis" vert="horz" wrap="square" anchor="ctr" anchorCtr="1"/>
              <a:lstStyle/>
              <a:p>
                <a:pPr>
                  <a:defRPr sz="1400" b="0" i="0" u="none" strike="noStrike" kern="1200" baseline="0">
                    <a:solidFill>
                      <a:schemeClr val="tx2">
                        <a:lumMod val="7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'Revenus mensuels'!$G$8</c:f>
              <c:numCache>
                <c:formatCode>#\ ##0.00\ "€"</c:formatCode>
                <c:ptCount val="1"/>
                <c:pt idx="0">
                  <c:v>2081</c:v>
                </c:pt>
              </c:numCache>
            </c:numRef>
          </c:val>
          <c:extLst>
            <c:ext xmlns:c16="http://schemas.microsoft.com/office/drawing/2014/chart" uri="{C3380CC4-5D6E-409C-BE32-E72D297353CC}">
              <c16:uniqueId val="{00000001-459E-4776-91BC-F3BA8A1794F9}"/>
            </c:ext>
          </c:extLst>
        </c:ser>
        <c:dLbls>
          <c:showLegendKey val="0"/>
          <c:showVal val="0"/>
          <c:showCatName val="0"/>
          <c:showSerName val="0"/>
          <c:showPercent val="0"/>
          <c:showBubbleSize val="0"/>
        </c:dLbls>
        <c:gapWidth val="100"/>
        <c:overlap val="-8"/>
        <c:axId val="245943176"/>
        <c:axId val="245943568"/>
      </c:barChart>
      <c:catAx>
        <c:axId val="245943176"/>
        <c:scaling>
          <c:orientation val="minMax"/>
        </c:scaling>
        <c:delete val="1"/>
        <c:axPos val="b"/>
        <c:numFmt formatCode="General" sourceLinked="1"/>
        <c:majorTickMark val="none"/>
        <c:minorTickMark val="none"/>
        <c:tickLblPos val="nextTo"/>
        <c:crossAx val="245943568"/>
        <c:crosses val="autoZero"/>
        <c:auto val="1"/>
        <c:lblAlgn val="ctr"/>
        <c:lblOffset val="100"/>
        <c:noMultiLvlLbl val="0"/>
      </c:catAx>
      <c:valAx>
        <c:axId val="245943568"/>
        <c:scaling>
          <c:orientation val="minMax"/>
          <c:min val="0"/>
        </c:scaling>
        <c:delete val="1"/>
        <c:axPos val="l"/>
        <c:numFmt formatCode="#\ ##0.00\ &quot;€&quot;" sourceLinked="1"/>
        <c:majorTickMark val="none"/>
        <c:minorTickMark val="none"/>
        <c:tickLblPos val="nextTo"/>
        <c:crossAx val="245943176"/>
        <c:crosses val="autoZero"/>
        <c:crossBetween val="between"/>
      </c:valAx>
      <c:spPr>
        <a:noFill/>
        <a:ln>
          <a:noFill/>
        </a:ln>
        <a:effectLst/>
      </c:spPr>
    </c:plotArea>
    <c:legend>
      <c:legendPos val="t"/>
      <c:layout>
        <c:manualLayout>
          <c:xMode val="edge"/>
          <c:yMode val="edge"/>
          <c:x val="0.22958059281554272"/>
          <c:y val="1.8779342723004695E-2"/>
          <c:w val="0.54083850917459897"/>
          <c:h val="0.17509075450075784"/>
        </c:manualLayout>
      </c:layout>
      <c:overlay val="0"/>
      <c:spPr>
        <a:noFill/>
        <a:ln>
          <a:noFill/>
        </a:ln>
        <a:effectLst/>
      </c:spPr>
      <c:txPr>
        <a:bodyPr rot="0" spcFirstLastPara="1" vertOverflow="ellipsis" vert="horz" wrap="square" anchor="ctr" anchorCtr="1"/>
        <a:lstStyle/>
        <a:p>
          <a:pPr>
            <a:defRPr sz="1100" b="0" i="0" u="none" strike="noStrike" kern="1200" spc="40" baseline="0">
              <a:solidFill>
                <a:schemeClr val="bg1"/>
              </a:solidFill>
              <a:latin typeface="Trebuchet MS (Headings)"/>
              <a:ea typeface=""/>
              <a:cs typeface=""/>
            </a:defRPr>
          </a:pPr>
          <a:endParaRPr lang="fr-FR"/>
        </a:p>
      </c:txPr>
    </c:legend>
    <c:plotVisOnly val="1"/>
    <c:dispBlanksAs val="gap"/>
    <c:showDLblsOverMax val="0"/>
  </c:chart>
  <c:spPr>
    <a:noFill/>
    <a:ln>
      <a:noFill/>
    </a:ln>
    <a:effectLst/>
  </c:spPr>
  <c:txPr>
    <a:bodyPr/>
    <a:lstStyle/>
    <a:p>
      <a:pPr>
        <a:defRPr>
          <a:solidFill>
            <a:schemeClr val="bg1"/>
          </a:solidFill>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3438524</xdr:colOff>
      <xdr:row>1</xdr:row>
      <xdr:rowOff>0</xdr:rowOff>
    </xdr:from>
    <xdr:to>
      <xdr:col>5</xdr:col>
      <xdr:colOff>238125</xdr:colOff>
      <xdr:row>4</xdr:row>
      <xdr:rowOff>66675</xdr:rowOff>
    </xdr:to>
    <xdr:graphicFrame macro="">
      <xdr:nvGraphicFramePr>
        <xdr:cNvPr id="2" name="Rentrée/sortie d’argent" descr="Histogramme montrant le montant total rentrant et sortant chaque mois">
          <a:extLst>
            <a:ext uri="{FF2B5EF4-FFF2-40B4-BE49-F238E27FC236}">
              <a16:creationId xmlns:a16="http://schemas.microsoft.com/office/drawing/2014/main" id="{7EC74E40-017B-4EC5-B3CC-EBCAF2C303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RevenuMensuel" displayName="RevenuMensuel" ref="B10:C15" totalsRowCount="1" headerRowDxfId="13">
  <autoFilter ref="B10:C14" xr:uid="{00000000-0009-0000-0100-00000A000000}">
    <filterColumn colId="0" hiddenButton="1"/>
    <filterColumn colId="1" hiddenButton="1"/>
  </autoFilter>
  <tableColumns count="2">
    <tableColumn id="1" xr3:uid="{00000000-0010-0000-0000-000001000000}" name="poste" totalsRowLabel="total" dataDxfId="12" totalsRowDxfId="11"/>
    <tableColumn id="2" xr3:uid="{00000000-0010-0000-0000-000002000000}" name="montant" totalsRowFunction="sum" dataDxfId="10" totalsRowDxfId="9"/>
  </tableColumns>
  <tableStyleInfo name="Rentrée d’argent" showFirstColumn="0" showLastColumn="0" showRowStripes="1" showColumnStripes="0"/>
  <extLst>
    <ext xmlns:x14="http://schemas.microsoft.com/office/spreadsheetml/2009/9/main" uri="{504A1905-F514-4f6f-8877-14C23A59335A}">
      <x14:table altTextSummary="Entrez les éléments et montants du revenu mensuel dans ce tableau."/>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1000000}" name="DépensesMensuelles" displayName="DépensesMensuelles" ref="B3:C16" headerRowDxfId="8" totalsRowDxfId="7">
  <autoFilter ref="B3:C16" xr:uid="{00000000-0009-0000-0100-000011000000}">
    <filterColumn colId="0" hiddenButton="1"/>
    <filterColumn colId="1" hiddenButton="1"/>
  </autoFilter>
  <tableColumns count="2">
    <tableColumn id="1" xr3:uid="{00000000-0010-0000-0100-000001000000}" name="poste" totalsRowLabel="Total" dataDxfId="6"/>
    <tableColumn id="2" xr3:uid="{00000000-0010-0000-0100-000002000000}" name="montant" totalsRowFunction="sum" dataDxfId="5"/>
  </tableColumns>
  <tableStyleInfo name="Sortie d’argent" showFirstColumn="0" showLastColumn="0" showRowStripes="1" showColumnStripes="0"/>
  <extLst>
    <ext xmlns:x14="http://schemas.microsoft.com/office/spreadsheetml/2009/9/main" uri="{504A1905-F514-4f6f-8877-14C23A59335A}">
      <x14:table altTextSummary="Entrez les éléments et montants des dépenses mensuelles dans ce tableau."/>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2000000}" name="DépensesSemestrielles" displayName="DépensesSemestrielles" ref="B3:C8" totalsRowCount="1" headerRowDxfId="4">
  <autoFilter ref="B3:C7" xr:uid="{00000000-0009-0000-0100-000015000000}">
    <filterColumn colId="0" hiddenButton="1"/>
    <filterColumn colId="1" hiddenButton="1"/>
  </autoFilter>
  <tableColumns count="2">
    <tableColumn id="1" xr3:uid="{00000000-0010-0000-0200-000001000000}" name="poste" totalsRowLabel="total" dataDxfId="3" totalsRowDxfId="2"/>
    <tableColumn id="2" xr3:uid="{00000000-0010-0000-0200-000002000000}" name="montant" totalsRowFunction="sum" dataDxfId="1" totalsRowDxfId="0"/>
  </tableColumns>
  <tableStyleInfo name="Dépenses semestrielles" showFirstColumn="0" showLastColumn="0" showRowStripes="1" showColumnStripes="0"/>
  <extLst>
    <ext xmlns:x14="http://schemas.microsoft.com/office/spreadsheetml/2009/9/main" uri="{504A1905-F514-4f6f-8877-14C23A59335A}">
      <x14:table altTextSummary="Entrez les éléments et montants des dépenses semestrielles dans ce tableau."/>
    </ext>
  </extLst>
</table>
</file>

<file path=xl/theme/theme1.xml><?xml version="1.0" encoding="utf-8"?>
<a:theme xmlns:a="http://schemas.openxmlformats.org/drawingml/2006/main" name="Office Theme">
  <a:themeElements>
    <a:clrScheme name="College Budget">
      <a:dk1>
        <a:srgbClr val="000000"/>
      </a:dk1>
      <a:lt1>
        <a:srgbClr val="FFFFFF"/>
      </a:lt1>
      <a:dk2>
        <a:srgbClr val="505050"/>
      </a:dk2>
      <a:lt2>
        <a:srgbClr val="F0F0F0"/>
      </a:lt2>
      <a:accent1>
        <a:srgbClr val="B4D44C"/>
      </a:accent1>
      <a:accent2>
        <a:srgbClr val="FF9900"/>
      </a:accent2>
      <a:accent3>
        <a:srgbClr val="BF1A8D"/>
      </a:accent3>
      <a:accent4>
        <a:srgbClr val="00A0FF"/>
      </a:accent4>
      <a:accent5>
        <a:srgbClr val="FF6927"/>
      </a:accent5>
      <a:accent6>
        <a:srgbClr val="5B7799"/>
      </a:accent6>
      <a:hlink>
        <a:srgbClr val="00A0FF"/>
      </a:hlink>
      <a:folHlink>
        <a:srgbClr val="5B7799"/>
      </a:folHlink>
    </a:clrScheme>
    <a:fontScheme name="College Budget">
      <a:majorFont>
        <a:latin typeface="Trebuchet MS"/>
        <a:ea typeface=""/>
        <a:cs typeface=""/>
      </a:majorFont>
      <a:minorFont>
        <a:latin typeface="Georgi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H20"/>
  <sheetViews>
    <sheetView showGridLines="0" tabSelected="1" zoomScaleNormal="100" workbookViewId="0"/>
  </sheetViews>
  <sheetFormatPr baseColWidth="10" defaultColWidth="9.21875" defaultRowHeight="21.75" customHeight="1" x14ac:dyDescent="0.2"/>
  <cols>
    <col min="1" max="1" width="2.5546875" style="2" customWidth="1"/>
    <col min="2" max="2" width="42.21875" style="9" customWidth="1"/>
    <col min="3" max="3" width="16.77734375" style="22" customWidth="1"/>
    <col min="4" max="4" width="0.77734375" style="2" customWidth="1"/>
    <col min="5" max="5" width="15.77734375" style="2" customWidth="1"/>
    <col min="6" max="6" width="26" style="9" customWidth="1"/>
    <col min="7" max="7" width="15" style="22" customWidth="1"/>
    <col min="8" max="8" width="2.5546875" style="2" customWidth="1"/>
    <col min="9" max="16384" width="9.21875" style="1"/>
  </cols>
  <sheetData>
    <row r="1" spans="1:8" ht="14.25" customHeight="1" x14ac:dyDescent="0.2">
      <c r="A1" s="5"/>
      <c r="B1" s="29" t="s">
        <v>0</v>
      </c>
      <c r="C1" s="36" t="s">
        <v>9</v>
      </c>
      <c r="D1" s="36"/>
      <c r="E1" s="36"/>
      <c r="F1" s="11"/>
      <c r="G1" s="27"/>
      <c r="H1" s="6"/>
    </row>
    <row r="2" spans="1:8" customFormat="1" ht="33.75" customHeight="1" x14ac:dyDescent="0.3">
      <c r="A2" s="7"/>
      <c r="B2" s="29"/>
      <c r="C2" s="36"/>
      <c r="D2" s="36"/>
      <c r="E2" s="36"/>
      <c r="F2" s="19"/>
      <c r="G2" s="20"/>
      <c r="H2" s="7"/>
    </row>
    <row r="3" spans="1:8" customFormat="1" ht="33.75" customHeight="1" x14ac:dyDescent="0.3">
      <c r="A3" s="7"/>
      <c r="B3" s="29"/>
      <c r="C3" s="36"/>
      <c r="D3" s="36"/>
      <c r="E3" s="36"/>
      <c r="F3" s="18" t="s">
        <v>13</v>
      </c>
      <c r="G3" s="13">
        <v>5</v>
      </c>
      <c r="H3" s="7"/>
    </row>
    <row r="4" spans="1:8" customFormat="1" ht="39.75" customHeight="1" x14ac:dyDescent="0.2">
      <c r="A4" s="7"/>
      <c r="B4" s="29"/>
      <c r="C4" s="36"/>
      <c r="D4" s="36"/>
      <c r="E4" s="36"/>
      <c r="F4" s="35" t="s">
        <v>14</v>
      </c>
      <c r="G4" s="30">
        <f>RentréeArgent-(G7+TotalDépenses)</f>
        <v>69</v>
      </c>
      <c r="H4" s="7"/>
    </row>
    <row r="5" spans="1:8" customFormat="1" ht="9" customHeight="1" x14ac:dyDescent="0.2">
      <c r="A5" s="7"/>
      <c r="B5" s="29"/>
      <c r="C5" s="36"/>
      <c r="D5" s="36"/>
      <c r="E5" s="36"/>
      <c r="F5" s="35"/>
      <c r="G5" s="30"/>
      <c r="H5" s="7"/>
    </row>
    <row r="6" spans="1:8" customFormat="1" ht="33.75" customHeight="1" x14ac:dyDescent="0.35">
      <c r="A6" s="15"/>
      <c r="B6" s="31" t="s">
        <v>1</v>
      </c>
      <c r="C6" s="32">
        <f>RevenuMensuel[[#Totals],[montant]]</f>
        <v>2150</v>
      </c>
      <c r="D6" s="7"/>
      <c r="E6" s="33" t="s">
        <v>11</v>
      </c>
      <c r="F6" s="33"/>
      <c r="G6" s="23">
        <f>SUM(DépensesMensuelles[montant])</f>
        <v>920</v>
      </c>
      <c r="H6" s="7"/>
    </row>
    <row r="7" spans="1:8" customFormat="1" ht="33.75" customHeight="1" x14ac:dyDescent="0.2">
      <c r="A7" s="15"/>
      <c r="B7" s="31"/>
      <c r="C7" s="32"/>
      <c r="D7" s="7"/>
      <c r="E7" s="34" t="s">
        <v>12</v>
      </c>
      <c r="F7" s="34"/>
      <c r="G7" s="24">
        <f>SUM(DépensesSemestrielles[montant])/DuréeSemestre</f>
        <v>1161</v>
      </c>
      <c r="H7" s="7"/>
    </row>
    <row r="8" spans="1:8" customFormat="1" ht="14.25" customHeight="1" x14ac:dyDescent="0.2">
      <c r="A8" s="7"/>
      <c r="B8" s="8"/>
      <c r="C8" s="20"/>
      <c r="D8" s="5"/>
      <c r="E8" s="5"/>
      <c r="F8" s="8"/>
      <c r="G8" s="38">
        <f>SUM(G6:G7)</f>
        <v>2081</v>
      </c>
      <c r="H8" s="7"/>
    </row>
    <row r="9" spans="1:8" s="17" customFormat="1" ht="36" customHeight="1" x14ac:dyDescent="0.3">
      <c r="A9" s="16"/>
      <c r="B9" s="28" t="s">
        <v>2</v>
      </c>
      <c r="C9" s="28"/>
      <c r="D9" s="16"/>
      <c r="E9" s="16"/>
      <c r="F9" s="16"/>
      <c r="G9" s="16"/>
      <c r="H9" s="16"/>
    </row>
    <row r="10" spans="1:8" ht="21.75" customHeight="1" x14ac:dyDescent="0.2">
      <c r="B10" s="12" t="s">
        <v>3</v>
      </c>
      <c r="C10" s="21" t="s">
        <v>10</v>
      </c>
      <c r="F10" s="2"/>
      <c r="G10" s="2"/>
    </row>
    <row r="11" spans="1:8" ht="21.75" customHeight="1" x14ac:dyDescent="0.2">
      <c r="B11" s="10" t="s">
        <v>4</v>
      </c>
      <c r="C11" s="25">
        <v>850</v>
      </c>
      <c r="D11" s="4"/>
      <c r="E11" s="4"/>
      <c r="F11" s="2"/>
      <c r="G11" s="2"/>
    </row>
    <row r="12" spans="1:8" ht="21.75" customHeight="1" x14ac:dyDescent="0.2">
      <c r="B12" s="10" t="s">
        <v>5</v>
      </c>
      <c r="C12" s="25">
        <f>6000/5</f>
        <v>1200</v>
      </c>
      <c r="D12" s="4"/>
      <c r="E12" s="4"/>
      <c r="F12" s="2"/>
      <c r="G12" s="2"/>
    </row>
    <row r="13" spans="1:8" ht="21.75" customHeight="1" x14ac:dyDescent="0.2">
      <c r="B13" s="10" t="s">
        <v>6</v>
      </c>
      <c r="C13" s="25">
        <v>100</v>
      </c>
      <c r="D13" s="4"/>
      <c r="E13" s="4"/>
      <c r="F13" s="2"/>
      <c r="G13" s="2"/>
    </row>
    <row r="14" spans="1:8" ht="21.75" customHeight="1" x14ac:dyDescent="0.2">
      <c r="B14" s="10" t="s">
        <v>7</v>
      </c>
      <c r="C14" s="25">
        <v>0</v>
      </c>
      <c r="D14" s="4"/>
      <c r="E14" s="4"/>
      <c r="F14" s="2"/>
      <c r="G14" s="2"/>
    </row>
    <row r="15" spans="1:8" ht="21.75" customHeight="1" x14ac:dyDescent="0.2">
      <c r="B15" s="10" t="s">
        <v>8</v>
      </c>
      <c r="C15" s="25">
        <f>SUBTOTAL(109,RevenuMensuel[montant])</f>
        <v>2150</v>
      </c>
      <c r="D15" s="4"/>
      <c r="E15" s="4"/>
      <c r="F15" s="2"/>
      <c r="G15" s="2"/>
    </row>
    <row r="16" spans="1:8" ht="21.75" customHeight="1" x14ac:dyDescent="0.2">
      <c r="F16" s="2"/>
      <c r="G16" s="2"/>
    </row>
    <row r="17" spans="6:7" ht="21.75" customHeight="1" x14ac:dyDescent="0.2">
      <c r="F17" s="2"/>
      <c r="G17" s="2"/>
    </row>
    <row r="18" spans="6:7" ht="21.75" customHeight="1" x14ac:dyDescent="0.2">
      <c r="F18" s="2"/>
      <c r="G18" s="2"/>
    </row>
    <row r="19" spans="6:7" ht="21.75" customHeight="1" x14ac:dyDescent="0.2">
      <c r="F19" s="2"/>
      <c r="G19" s="2"/>
    </row>
    <row r="20" spans="6:7" ht="21.75" customHeight="1" x14ac:dyDescent="0.2">
      <c r="F20" s="2"/>
      <c r="G20" s="2"/>
    </row>
  </sheetData>
  <mergeCells count="9">
    <mergeCell ref="B9:C9"/>
    <mergeCell ref="B1:B5"/>
    <mergeCell ref="G4:G5"/>
    <mergeCell ref="B6:B7"/>
    <mergeCell ref="C6:C7"/>
    <mergeCell ref="E6:F6"/>
    <mergeCell ref="E7:F7"/>
    <mergeCell ref="F4:F5"/>
    <mergeCell ref="C1:E5"/>
  </mergeCells>
  <dataValidations count="15">
    <dataValidation allowBlank="1" showInputMessage="1" showErrorMessage="1" prompt="Créez un budget d’étudiant dans ce classeur. Entrez des données dans le tableau Revenu mensuel de cette feuille de calcul. Les rentrées et sorties d’argent ainsi que le coût par semestre sont calculés automatiquement. Un graphique figure en cellule C1." sqref="A1" xr:uid="{00000000-0002-0000-0000-000000000000}"/>
    <dataValidation allowBlank="1" showInputMessage="1" showErrorMessage="1" prompt="Les rentrées d’argent sont calculées automatiquement dans la cellule à droite." sqref="B6:B7" xr:uid="{00000000-0002-0000-0000-000001000000}"/>
    <dataValidation allowBlank="1" showInputMessage="1" showErrorMessage="1" prompt="Les rentrées d’argent sont calculées automatiquement dans cette cellule." sqref="C6:C7" xr:uid="{00000000-0002-0000-0000-000002000000}"/>
    <dataValidation allowBlank="1" showInputMessage="1" showErrorMessage="1" prompt="Le montant de Mes dépenses est calculé automatiquement dans la cellule à droite." sqref="E6:F6" xr:uid="{00000000-0002-0000-0000-000003000000}"/>
    <dataValidation allowBlank="1" showInputMessage="1" showErrorMessage="1" prompt="Le montant de Mes dépenses est calculé automatiquement dans cette cellule et le coût mensuel par semestre dans la cellule ci-dessous." sqref="G6" xr:uid="{00000000-0002-0000-0000-000004000000}"/>
    <dataValidation allowBlank="1" showInputMessage="1" showErrorMessage="1" prompt="Le coût mensuel par semestre est calculé automatiquement dans la cellule à droite." sqref="E7:F7" xr:uid="{00000000-0002-0000-0000-000005000000}"/>
    <dataValidation allowBlank="1" showInputMessage="1" showErrorMessage="1" prompt="Le coût mensuel par semestre est calculé automatiquement dans cette cellule." sqref="G7" xr:uid="{00000000-0002-0000-0000-000006000000}"/>
    <dataValidation allowBlank="1" showInputMessage="1" showErrorMessage="1" prompt="Entrez la durée du semestre en mois dans la cellule à droite." sqref="F3" xr:uid="{00000000-0002-0000-0000-000007000000}"/>
    <dataValidation allowBlank="1" showInputMessage="1" showErrorMessage="1" prompt="Entrez la durée du semestre en mois dans cette cellule." sqref="G3" xr:uid="{00000000-0002-0000-0000-000008000000}"/>
    <dataValidation allowBlank="1" showInputMessage="1" showErrorMessage="1" prompt="Le montant en excédent ou manquant est calculé automatiquement dans la cellule à droite." sqref="F4:F5" xr:uid="{00000000-0002-0000-0000-000009000000}"/>
    <dataValidation allowBlank="1" showInputMessage="1" showErrorMessage="1" prompt="Le montant en excédent ou manquant est calculé automatiquement dans cette cellule. Les montants Argent dépensé en cellule G6 et Coût du semestre en cellule G7 sont calculés automatiquement ci-dessous." sqref="G4:G5" xr:uid="{00000000-0002-0000-0000-00000A000000}"/>
    <dataValidation allowBlank="1" showInputMessage="1" showErrorMessage="1" prompt="Les rentrées d’argent chaque mois sont calculées automatiquement dans le tableau ci-dessous." sqref="B9:C9" xr:uid="{00000000-0002-0000-0000-00000B000000}"/>
    <dataValidation allowBlank="1" showInputMessage="1" showErrorMessage="1" prompt="Entrez ou modifiez les éléments dans cette colonne sous ce titre." sqref="B10" xr:uid="{00000000-0002-0000-0000-00000C000000}"/>
    <dataValidation allowBlank="1" showInputMessage="1" showErrorMessage="1" prompt="Entrez le montant dans cette colonne sous ce titre." sqref="C10" xr:uid="{00000000-0002-0000-0000-00000D000000}"/>
    <dataValidation allowBlank="1" showInputMessage="1" showErrorMessage="1" prompt="Le titre de cette feuille de calcul figure dans cette cellule. Entrez la durée du semestre en cellule G3. Le montant en excédent ou manquant est calculé automatiquement en cellule G4 et l’argent reçu en cellule C6 ci-dessous." sqref="B1:B5" xr:uid="{00000000-0002-0000-0000-00000E000000}"/>
  </dataValidations>
  <printOptions horizontalCentered="1"/>
  <pageMargins left="0.7" right="0.7" top="0.75" bottom="0.75" header="0.3" footer="0.3"/>
  <pageSetup paperSize="9"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autoPageBreaks="0" fitToPage="1"/>
  </sheetPr>
  <dimension ref="A1:D16"/>
  <sheetViews>
    <sheetView showGridLines="0" zoomScaleNormal="100" workbookViewId="0"/>
  </sheetViews>
  <sheetFormatPr baseColWidth="10" defaultColWidth="9.21875" defaultRowHeight="21.75" customHeight="1" x14ac:dyDescent="0.2"/>
  <cols>
    <col min="1" max="1" width="2.5546875" style="2" customWidth="1"/>
    <col min="2" max="2" width="42.21875" style="9" customWidth="1"/>
    <col min="3" max="3" width="16.77734375" style="22" customWidth="1"/>
    <col min="4" max="4" width="0.77734375" style="2" customWidth="1"/>
    <col min="5" max="5" width="38" customWidth="1"/>
    <col min="6" max="6" width="15" customWidth="1"/>
    <col min="7" max="7" width="2.5546875" customWidth="1"/>
  </cols>
  <sheetData>
    <row r="1" spans="1:4" ht="14.25" customHeight="1" x14ac:dyDescent="0.2">
      <c r="B1" s="37" t="s">
        <v>15</v>
      </c>
      <c r="C1" s="37"/>
    </row>
    <row r="2" spans="1:4" ht="21.75" customHeight="1" x14ac:dyDescent="0.2">
      <c r="A2" s="3"/>
      <c r="B2" s="37"/>
      <c r="C2" s="37"/>
      <c r="D2" s="3"/>
    </row>
    <row r="3" spans="1:4" ht="21.75" customHeight="1" x14ac:dyDescent="0.2">
      <c r="B3" s="12" t="s">
        <v>3</v>
      </c>
      <c r="C3" s="21" t="s">
        <v>10</v>
      </c>
    </row>
    <row r="4" spans="1:4" ht="21.75" customHeight="1" x14ac:dyDescent="0.2">
      <c r="B4" s="10" t="s">
        <v>16</v>
      </c>
      <c r="C4" s="25">
        <v>280</v>
      </c>
    </row>
    <row r="5" spans="1:4" ht="21.75" customHeight="1" x14ac:dyDescent="0.2">
      <c r="B5" s="10" t="s">
        <v>17</v>
      </c>
      <c r="C5" s="25">
        <v>35</v>
      </c>
    </row>
    <row r="6" spans="1:4" ht="21.75" customHeight="1" x14ac:dyDescent="0.2">
      <c r="B6" s="10" t="s">
        <v>18</v>
      </c>
      <c r="C6" s="25">
        <v>40</v>
      </c>
    </row>
    <row r="7" spans="1:4" ht="21.75" customHeight="1" x14ac:dyDescent="0.2">
      <c r="B7" s="10" t="s">
        <v>19</v>
      </c>
      <c r="C7" s="25">
        <v>75</v>
      </c>
    </row>
    <row r="8" spans="1:4" ht="21.75" customHeight="1" x14ac:dyDescent="0.2">
      <c r="B8" s="10" t="s">
        <v>20</v>
      </c>
      <c r="C8" s="25">
        <v>240</v>
      </c>
    </row>
    <row r="9" spans="1:4" ht="21.75" customHeight="1" x14ac:dyDescent="0.2">
      <c r="B9" s="10" t="s">
        <v>21</v>
      </c>
      <c r="C9" s="25">
        <v>55</v>
      </c>
    </row>
    <row r="10" spans="1:4" ht="21.75" customHeight="1" x14ac:dyDescent="0.2">
      <c r="B10" s="10" t="s">
        <v>22</v>
      </c>
      <c r="C10" s="25">
        <v>40</v>
      </c>
    </row>
    <row r="11" spans="1:4" ht="21.75" customHeight="1" x14ac:dyDescent="0.2">
      <c r="B11" s="10" t="s">
        <v>23</v>
      </c>
      <c r="C11" s="25">
        <v>25</v>
      </c>
    </row>
    <row r="12" spans="1:4" ht="21.75" customHeight="1" x14ac:dyDescent="0.2">
      <c r="B12" s="10" t="s">
        <v>24</v>
      </c>
      <c r="C12" s="25">
        <v>35</v>
      </c>
    </row>
    <row r="13" spans="1:4" ht="21.75" customHeight="1" x14ac:dyDescent="0.2">
      <c r="B13" s="10" t="s">
        <v>25</v>
      </c>
      <c r="C13" s="25">
        <v>20</v>
      </c>
    </row>
    <row r="14" spans="1:4" ht="21.75" customHeight="1" x14ac:dyDescent="0.2">
      <c r="B14" s="10" t="s">
        <v>26</v>
      </c>
      <c r="C14" s="25">
        <v>30</v>
      </c>
    </row>
    <row r="15" spans="1:4" ht="21.75" customHeight="1" x14ac:dyDescent="0.2">
      <c r="B15" s="10" t="s">
        <v>27</v>
      </c>
      <c r="C15" s="25">
        <v>25</v>
      </c>
    </row>
    <row r="16" spans="1:4" ht="21.75" customHeight="1" x14ac:dyDescent="0.2">
      <c r="B16" s="10" t="s">
        <v>28</v>
      </c>
      <c r="C16" s="25">
        <v>20</v>
      </c>
    </row>
  </sheetData>
  <mergeCells count="1">
    <mergeCell ref="B1:C2"/>
  </mergeCells>
  <conditionalFormatting sqref="C4:C16">
    <cfRule type="dataBar" priority="2">
      <dataBar>
        <cfvo type="min"/>
        <cfvo type="max"/>
        <color theme="5"/>
      </dataBar>
      <extLst>
        <ext xmlns:x14="http://schemas.microsoft.com/office/spreadsheetml/2009/9/main" uri="{B025F937-C7B1-47D3-B67F-A62EFF666E3E}">
          <x14:id>{528FD3B5-1884-4324-9EA0-6648B97BDB52}</x14:id>
        </ext>
      </extLst>
    </cfRule>
  </conditionalFormatting>
  <dataValidations count="4">
    <dataValidation allowBlank="1" showInputMessage="1" showErrorMessage="1" prompt="Créez une liste des éléments et des dépenses de chaque mois dans cette feuille de calcul. Entrez les détails dans le tableau Dépenses mensuelles." sqref="A1" xr:uid="{00000000-0002-0000-0100-000000000000}"/>
    <dataValidation allowBlank="1" showInputMessage="1" showErrorMessage="1" prompt="Entrez ou modifiez les éléments dans cette colonne sous ce titre." sqref="B3" xr:uid="{00000000-0002-0000-0100-000001000000}"/>
    <dataValidation allowBlank="1" showInputMessage="1" showErrorMessage="1" prompt="Entrez le montant dans cette colonne sous ce titre. Le graphique Données est automatiquement mis à jour." sqref="C3" xr:uid="{00000000-0002-0000-0100-000002000000}"/>
    <dataValidation allowBlank="1" showInputMessage="1" showErrorMessage="1" prompt="Le titre de cette feuille de calcul figure dans cette cellule." sqref="B1" xr:uid="{00000000-0002-0000-0100-000003000000}"/>
  </dataValidations>
  <printOptions horizontalCentered="1"/>
  <pageMargins left="0.7" right="0.7" top="0.75" bottom="0.75" header="0.3" footer="0.3"/>
  <pageSetup paperSize="9" fitToHeight="0"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28FD3B5-1884-4324-9EA0-6648B97BDB52}">
            <x14:dataBar minLength="0" maxLength="100" gradient="0">
              <x14:cfvo type="autoMin"/>
              <x14:cfvo type="autoMax"/>
              <x14:negativeFillColor rgb="FFFF0000"/>
              <x14:axisColor rgb="FF000000"/>
            </x14:dataBar>
          </x14:cfRule>
          <xm:sqref>C4:C16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autoPageBreaks="0" fitToPage="1"/>
  </sheetPr>
  <dimension ref="A1:D8"/>
  <sheetViews>
    <sheetView showGridLines="0" zoomScaleNormal="100" workbookViewId="0"/>
  </sheetViews>
  <sheetFormatPr baseColWidth="10" defaultColWidth="9.21875" defaultRowHeight="21.75" customHeight="1" x14ac:dyDescent="0.2"/>
  <cols>
    <col min="1" max="1" width="2.5546875" style="2" customWidth="1"/>
    <col min="2" max="2" width="42.21875" style="9" customWidth="1"/>
    <col min="3" max="3" width="16.77734375" style="22" customWidth="1"/>
    <col min="4" max="4" width="0.77734375" style="2" customWidth="1"/>
    <col min="5" max="5" width="38" customWidth="1"/>
    <col min="6" max="6" width="15" customWidth="1"/>
    <col min="7" max="7" width="2.5546875" customWidth="1"/>
  </cols>
  <sheetData>
    <row r="1" spans="2:4" ht="14.25" customHeight="1" x14ac:dyDescent="0.2">
      <c r="B1" s="37" t="s">
        <v>29</v>
      </c>
      <c r="C1" s="37"/>
      <c r="D1" s="4"/>
    </row>
    <row r="2" spans="2:4" ht="21.75" customHeight="1" x14ac:dyDescent="0.2">
      <c r="B2" s="37"/>
      <c r="C2" s="37"/>
      <c r="D2" s="4"/>
    </row>
    <row r="3" spans="2:4" ht="21.75" customHeight="1" x14ac:dyDescent="0.2">
      <c r="B3" s="12" t="s">
        <v>3</v>
      </c>
      <c r="C3" s="21" t="s">
        <v>10</v>
      </c>
      <c r="D3" s="4"/>
    </row>
    <row r="4" spans="2:4" ht="21.75" customHeight="1" x14ac:dyDescent="0.2">
      <c r="B4" s="10" t="s">
        <v>30</v>
      </c>
      <c r="C4" s="25">
        <v>4500</v>
      </c>
      <c r="D4" s="4"/>
    </row>
    <row r="5" spans="2:4" ht="21.75" customHeight="1" x14ac:dyDescent="0.2">
      <c r="B5" s="10" t="s">
        <v>31</v>
      </c>
      <c r="C5" s="25">
        <v>525</v>
      </c>
      <c r="D5" s="4"/>
    </row>
    <row r="6" spans="2:4" ht="21.75" customHeight="1" x14ac:dyDescent="0.2">
      <c r="B6" s="10" t="s">
        <v>32</v>
      </c>
      <c r="C6" s="25">
        <v>600</v>
      </c>
      <c r="D6" s="4"/>
    </row>
    <row r="7" spans="2:4" ht="21.75" customHeight="1" x14ac:dyDescent="0.2">
      <c r="B7" s="10" t="s">
        <v>33</v>
      </c>
      <c r="C7" s="25">
        <v>180</v>
      </c>
      <c r="D7" s="4"/>
    </row>
    <row r="8" spans="2:4" ht="21.75" customHeight="1" x14ac:dyDescent="0.2">
      <c r="B8" s="14" t="s">
        <v>8</v>
      </c>
      <c r="C8" s="26">
        <f>SUBTOTAL(109,DépensesSemestrielles[montant])</f>
        <v>5805</v>
      </c>
      <c r="D8" s="4"/>
    </row>
  </sheetData>
  <mergeCells count="1">
    <mergeCell ref="B1:C2"/>
  </mergeCells>
  <dataValidations count="4">
    <dataValidation allowBlank="1" showInputMessage="1" showErrorMessage="1" prompt="Créez une liste des éléments et montants exigés pour le semestre en cours dans cette feuille de calcul. Entrez les détails dans le tableau Dépenses du semestre." sqref="A1" xr:uid="{00000000-0002-0000-0200-000000000000}"/>
    <dataValidation allowBlank="1" showInputMessage="1" showErrorMessage="1" prompt="Entrez ou modifiez les éléments dans cette colonne sous ce titre." sqref="B3" xr:uid="{00000000-0002-0000-0200-000001000000}"/>
    <dataValidation allowBlank="1" showInputMessage="1" showErrorMessage="1" prompt="Entrez le montant dans cette colonne sous ce titre." sqref="C3" xr:uid="{00000000-0002-0000-0200-000002000000}"/>
    <dataValidation allowBlank="1" showInputMessage="1" showErrorMessage="1" prompt="Le titre de cette feuille de calcul figure dans cette cellule." sqref="B1" xr:uid="{00000000-0002-0000-0200-000003000000}"/>
  </dataValidations>
  <printOptions horizontalCentered="1"/>
  <pageMargins left="0.7" right="0.7" top="0.75" bottom="0.75" header="0.3" footer="0.3"/>
  <pageSetup paperSize="9"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Revenus mensuels</vt:lpstr>
      <vt:lpstr>Dépenses mensuelles</vt:lpstr>
      <vt:lpstr>Dépenses semestrielles</vt:lpstr>
      <vt:lpstr>'Revenus mensuels'!DuréeSemestre</vt:lpstr>
      <vt:lpstr>'Revenus mensuels'!RentréeArgent</vt:lpstr>
      <vt:lpstr>'Revenus mensuels'!TotalDépenses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keywords/>
  <dcterms:created xsi:type="dcterms:W3CDTF">2018-03-21T11:56:58Z</dcterms:created>
  <dcterms:modified xsi:type="dcterms:W3CDTF">2019-05-23T06:18:30Z</dcterms:modified>
  <cp:version/>
</cp:coreProperties>
</file>