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24"/>
  <workbookPr filterPrivacy="1" codeName="ThisWorkbook"/>
  <xr:revisionPtr revIDLastSave="0" documentId="13_ncr:1_{E8E5D99F-29B0-4E1F-A8CB-B6564B689850}" xr6:coauthVersionLast="47" xr6:coauthVersionMax="47" xr10:uidLastSave="{00000000-0000-0000-0000-000000000000}"/>
  <bookViews>
    <workbookView xWindow="-120" yWindow="-120" windowWidth="29010" windowHeight="15915" xr2:uid="{00000000-000D-0000-FFFF-FFFF00000000}"/>
  </bookViews>
  <sheets>
    <sheet name="Devis" sheetId="1" r:id="rId1"/>
  </sheets>
  <definedNames>
    <definedName name="_xlnm.Print_Titles" localSheetId="0">Devis!$17:$17</definedName>
    <definedName name="Taux_TVA">Devis!$F$25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 l="1"/>
  <c r="F19" i="1" l="1"/>
  <c r="F20" i="1" l="1"/>
  <c r="F21" i="1"/>
  <c r="F22" i="1"/>
  <c r="F26" i="1"/>
  <c r="F2" i="1"/>
  <c r="F6" i="1" s="1"/>
  <c r="F24" i="1" l="1"/>
  <c r="F28" i="1" s="1"/>
</calcChain>
</file>

<file path=xl/sharedStrings.xml><?xml version="1.0" encoding="utf-8"?>
<sst xmlns="http://schemas.openxmlformats.org/spreadsheetml/2006/main" count="39" uniqueCount="39">
  <si>
    <t>Adresse de l’entreprise</t>
  </si>
  <si>
    <t>Adresse, code postal, ville</t>
  </si>
  <si>
    <t>Téléphone : Entrez votre numéro de téléphone ici   Télécopie : Entrez le numéro de télécopie ici.</t>
  </si>
  <si>
    <t>Citation pour</t>
  </si>
  <si>
    <t>Nom du client</t>
  </si>
  <si>
    <t>Nom de l’entreprise</t>
  </si>
  <si>
    <t>Adresse, code postal, ville, département/région</t>
  </si>
  <si>
    <t>Numéro de téléphone, de télécopie</t>
  </si>
  <si>
    <t>Commentaires ou instructions spéciales</t>
  </si>
  <si>
    <t>Aucun</t>
  </si>
  <si>
    <t>Vendeur</t>
  </si>
  <si>
    <t>Quantité</t>
  </si>
  <si>
    <t xml:space="preserve">Pour toute question concernant cette citation, contactez : </t>
  </si>
  <si>
    <t>Entrez les informations de contact client.</t>
  </si>
  <si>
    <t>Nous vous remercions de nous faire confiance.</t>
  </si>
  <si>
    <t>BON DE COMMANDE Nombre</t>
  </si>
  <si>
    <t>Description</t>
  </si>
  <si>
    <t>Article 1</t>
  </si>
  <si>
    <t>Date de livraison</t>
  </si>
  <si>
    <t>Prix unitaire</t>
  </si>
  <si>
    <t>Date</t>
  </si>
  <si>
    <t>N° de citation</t>
  </si>
  <si>
    <t>Réf client</t>
  </si>
  <si>
    <t>Date de fin de validité de la citation :</t>
  </si>
  <si>
    <t>Auteur de la proposition :</t>
  </si>
  <si>
    <t>F.O.B. Point</t>
  </si>
  <si>
    <t>Imposable ?</t>
  </si>
  <si>
    <t>Oui</t>
  </si>
  <si>
    <t>Sous-total</t>
  </si>
  <si>
    <t>TVA</t>
  </si>
  <si>
    <t>Taxe de vente</t>
  </si>
  <si>
    <t>Autres</t>
  </si>
  <si>
    <t>TOTAL</t>
  </si>
  <si>
    <t>ABC123</t>
  </si>
  <si>
    <t>Nom</t>
  </si>
  <si>
    <t>Conditions</t>
  </si>
  <si>
    <t>À la réception</t>
  </si>
  <si>
    <t>Montant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</si>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</sst>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quot;$&quot;* #,##0_);_(&quot;$&quot;* \(#,##0\);_(&quot;$&quot;* &quot;-&quot;_);_(@_)"/>
    <numFmt numFmtId="165" formatCode="_(* #,##0_);_(* \(#,##0\);_(* &quot;-&quot;_);_(@_)"/>
    <numFmt numFmtId="166" formatCode="_(&quot;$&quot;* #,##0.00_);_(&quot;$&quot;* \(#,##0.00\);_(&quot;$&quot;* &quot;-&quot;??_);_(@_)"/>
    <numFmt numFmtId="167" formatCode="yyyy\-mm\-dd;@"/>
    <numFmt numFmtId="168" formatCode="_-* #,##0.00\ _€_-;\-* #,##0.00\ _€_-;_-* &quot;-&quot;??\ _€_-;_-@_-"/>
    <numFmt numFmtId="169" formatCode="#,##0_ ;\-#,##0\ "/>
    <numFmt numFmtId="170" formatCode="_ * #,##0.00_ \ [$$-C0C]_ ;_ * \-#,##0.00\ \ [$$-C0C]_ ;_ * &quot;-&quot;??_ \ [$$-C0C]_ ;_ @_ "/>
  </numFmts>
  <fonts count="26" x14ac:knownFonts="1">
    <font>
      <sz val="11"/>
      <color theme="1"/>
      <name val="Franklin Gothic Book"/>
      <family val="2"/>
      <scheme val="minor"/>
    </font>
    <font>
      <sz val="10"/>
      <color theme="1"/>
      <name val="Franklin Gothic Book"/>
      <family val="2"/>
      <scheme val="minor"/>
    </font>
    <font>
      <sz val="10"/>
      <color theme="1"/>
      <name val="Franklin Gothic Book"/>
      <family val="2"/>
      <scheme val="minor"/>
    </font>
    <font>
      <sz val="11"/>
      <color theme="5"/>
      <name val="Franklin Gothic Book"/>
      <family val="2"/>
      <scheme val="minor"/>
    </font>
    <font>
      <b/>
      <sz val="11"/>
      <color theme="5"/>
      <name val="Franklin Gothic Book"/>
      <family val="2"/>
      <scheme val="minor"/>
    </font>
    <font>
      <sz val="10"/>
      <color theme="5"/>
      <name val="Franklin Gothic Book"/>
      <family val="2"/>
      <scheme val="minor"/>
    </font>
    <font>
      <b/>
      <sz val="10"/>
      <color theme="0"/>
      <name val="Franklin Gothic Book"/>
      <family val="2"/>
      <scheme val="minor"/>
    </font>
    <font>
      <b/>
      <sz val="10"/>
      <color theme="1"/>
      <name val="Franklin Gothic Book"/>
      <family val="2"/>
      <scheme val="minor"/>
    </font>
    <font>
      <b/>
      <sz val="12"/>
      <color theme="5"/>
      <name val="Franklin Gothic Book"/>
      <family val="2"/>
      <scheme val="minor"/>
    </font>
    <font>
      <sz val="11"/>
      <color theme="1"/>
      <name val="Franklin Gothic Book"/>
      <family val="2"/>
      <scheme val="minor"/>
    </font>
    <font>
      <sz val="18"/>
      <color theme="3"/>
      <name val="Franklin Gothic Book"/>
      <family val="2"/>
      <scheme val="major"/>
    </font>
    <font>
      <b/>
      <sz val="15"/>
      <color theme="3"/>
      <name val="Franklin Gothic Book"/>
      <family val="2"/>
      <scheme val="minor"/>
    </font>
    <font>
      <b/>
      <sz val="13"/>
      <color theme="3"/>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s>
  <fills count="34">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style="thin">
        <color theme="3"/>
      </right>
      <top/>
      <bottom/>
      <diagonal/>
    </border>
    <border>
      <left style="thin">
        <color theme="3"/>
      </left>
      <right style="thin">
        <color theme="3"/>
      </right>
      <top style="thin">
        <color theme="3"/>
      </top>
      <bottom style="thin">
        <color theme="5" tint="0.79998168889431442"/>
      </bottom>
      <diagonal/>
    </border>
    <border>
      <left style="thin">
        <color theme="3"/>
      </left>
      <right style="thin">
        <color theme="3"/>
      </right>
      <top style="thin">
        <color theme="5" tint="0.79998168889431442"/>
      </top>
      <bottom style="thin">
        <color theme="5" tint="0.79998168889431442"/>
      </bottom>
      <diagonal/>
    </border>
    <border>
      <left style="thin">
        <color theme="3"/>
      </left>
      <right style="thin">
        <color theme="3"/>
      </right>
      <top style="thin">
        <color theme="5" tint="0.79998168889431442"/>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68"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8" applyNumberFormat="0" applyAlignment="0" applyProtection="0"/>
    <xf numFmtId="0" fontId="18" fillId="7" borderId="9" applyNumberFormat="0" applyAlignment="0" applyProtection="0"/>
    <xf numFmtId="0" fontId="19" fillId="7" borderId="8" applyNumberFormat="0" applyAlignment="0" applyProtection="0"/>
    <xf numFmtId="0" fontId="20" fillId="0" borderId="10" applyNumberFormat="0" applyFill="0" applyAlignment="0" applyProtection="0"/>
    <xf numFmtId="0" fontId="21" fillId="8" borderId="11" applyNumberFormat="0" applyAlignment="0" applyProtection="0"/>
    <xf numFmtId="0" fontId="22" fillId="0" borderId="0" applyNumberFormat="0" applyFill="0" applyBorder="0" applyAlignment="0" applyProtection="0"/>
    <xf numFmtId="0" fontId="9" fillId="9" borderId="12" applyNumberFormat="0" applyFont="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5"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5"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5"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5"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5"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cellStyleXfs>
  <cellXfs count="31">
    <xf numFmtId="0" fontId="0" fillId="0" borderId="0" xfId="0"/>
    <xf numFmtId="0" fontId="2" fillId="0" borderId="0" xfId="0" applyFont="1"/>
    <xf numFmtId="0" fontId="2" fillId="0" borderId="0" xfId="0" applyFont="1" applyAlignment="1">
      <alignment vertical="top"/>
    </xf>
    <xf numFmtId="0" fontId="2"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left" vertical="center" wrapText="1" indent="1"/>
    </xf>
    <xf numFmtId="0" fontId="2" fillId="0" borderId="0" xfId="0" applyFont="1" applyAlignment="1">
      <alignment horizontal="left" indent="1"/>
    </xf>
    <xf numFmtId="0" fontId="0" fillId="0" borderId="0" xfId="0" applyAlignment="1">
      <alignment horizontal="left" vertical="center" indent="1"/>
    </xf>
    <xf numFmtId="0" fontId="0" fillId="0" borderId="0" xfId="0" applyAlignment="1">
      <alignment horizontal="left" vertical="center" wrapText="1" indent="1"/>
    </xf>
    <xf numFmtId="0" fontId="0" fillId="0" borderId="1" xfId="0" applyBorder="1" applyAlignment="1">
      <alignment horizontal="left" vertical="center" wrapText="1" indent="1"/>
    </xf>
    <xf numFmtId="10" fontId="2" fillId="0" borderId="3" xfId="0" applyNumberFormat="1" applyFont="1" applyBorder="1" applyAlignment="1">
      <alignment horizontal="right" vertical="center"/>
    </xf>
    <xf numFmtId="0" fontId="3" fillId="0" borderId="0" xfId="0" applyFont="1" applyAlignment="1">
      <alignment horizontal="right" vertical="center" indent="1"/>
    </xf>
    <xf numFmtId="0" fontId="4" fillId="0" borderId="0" xfId="0" applyFont="1" applyAlignment="1">
      <alignment horizontal="right" vertical="center" indent="1"/>
    </xf>
    <xf numFmtId="0" fontId="5" fillId="0" borderId="0" xfId="0" applyFont="1"/>
    <xf numFmtId="0" fontId="5" fillId="0" borderId="0" xfId="0" applyFont="1" applyAlignment="1">
      <alignment vertical="top"/>
    </xf>
    <xf numFmtId="0" fontId="4" fillId="0" borderId="0" xfId="0" applyFont="1"/>
    <xf numFmtId="0" fontId="8" fillId="0" borderId="0" xfId="0" applyFont="1"/>
    <xf numFmtId="0" fontId="4" fillId="0" borderId="0" xfId="0" applyFont="1" applyAlignment="1">
      <alignment horizontal="right"/>
    </xf>
    <xf numFmtId="0" fontId="7" fillId="0" borderId="0" xfId="0" applyFont="1"/>
    <xf numFmtId="0" fontId="1" fillId="0" borderId="0" xfId="0" applyFont="1" applyAlignment="1">
      <alignment horizontal="left" vertical="center" wrapText="1" indent="1"/>
    </xf>
    <xf numFmtId="0" fontId="1" fillId="0" borderId="0" xfId="0" applyFont="1" applyAlignment="1">
      <alignment horizontal="left" vertical="center" indent="1"/>
    </xf>
    <xf numFmtId="0" fontId="2" fillId="0" borderId="0" xfId="0" applyFont="1" applyAlignment="1">
      <alignment horizontal="left" vertical="top" wrapText="1" indent="1"/>
    </xf>
    <xf numFmtId="167" fontId="2" fillId="0" borderId="0" xfId="0" applyNumberFormat="1" applyFont="1" applyAlignment="1">
      <alignment horizontal="left" indent="1"/>
    </xf>
    <xf numFmtId="169" fontId="2" fillId="0" borderId="0" xfId="1" applyNumberFormat="1" applyFont="1" applyAlignment="1">
      <alignment horizontal="center" vertical="center"/>
    </xf>
    <xf numFmtId="170" fontId="2" fillId="0" borderId="0" xfId="0" applyNumberFormat="1" applyFont="1" applyAlignment="1">
      <alignment horizontal="left" vertical="center" wrapText="1" indent="1"/>
    </xf>
    <xf numFmtId="170" fontId="2" fillId="0" borderId="0" xfId="0" applyNumberFormat="1" applyFont="1" applyAlignment="1">
      <alignment horizontal="center" vertical="center" wrapText="1"/>
    </xf>
    <xf numFmtId="170" fontId="2" fillId="0" borderId="2" xfId="0" applyNumberFormat="1" applyFont="1" applyBorder="1" applyAlignment="1">
      <alignment horizontal="center" vertical="center"/>
    </xf>
    <xf numFmtId="170" fontId="2" fillId="0" borderId="3" xfId="0" applyNumberFormat="1" applyFont="1" applyBorder="1" applyAlignment="1">
      <alignment horizontal="center" vertical="center"/>
    </xf>
    <xf numFmtId="170" fontId="6" fillId="2" borderId="4" xfId="0" applyNumberFormat="1" applyFont="1" applyFill="1" applyBorder="1" applyAlignment="1">
      <alignment horizontal="center" vertical="center"/>
    </xf>
    <xf numFmtId="0" fontId="2" fillId="0" borderId="0" xfId="0" applyFont="1" applyAlignment="1">
      <alignment horizontal="left" vertical="top" wrapText="1" indent="1"/>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1" builtinId="3" customBuiltin="1"/>
    <cellStyle name="Milliers [0]" xfId="2" builtinId="6" customBuiltin="1"/>
    <cellStyle name="Monétaire" xfId="3" builtinId="4" customBuiltin="1"/>
    <cellStyle name="Monétaire [0]" xfId="4" builtinId="7" customBuiltin="1"/>
    <cellStyle name="Neutre" xfId="13" builtinId="28" customBuiltin="1"/>
    <cellStyle name="Normal" xfId="0" builtinId="0" customBuiltin="1"/>
    <cellStyle name="Note" xfId="20" builtinId="10" customBuiltin="1"/>
    <cellStyle name="Pourcentage" xfId="5" builtinId="5" customBuiltin="1"/>
    <cellStyle name="Satisfaisant" xfId="11" builtinId="26" customBuiltin="1"/>
    <cellStyle name="Sortie" xfId="15" builtinId="21" customBuiltin="1"/>
    <cellStyle name="Texte explicatif" xfId="21" builtinId="53" customBuiltin="1"/>
    <cellStyle name="Titre" xfId="6" builtinId="15" customBuiltin="1"/>
    <cellStyle name="Titre 1" xfId="7" builtinId="16" customBuiltin="1"/>
    <cellStyle name="Titre 2" xfId="8" builtinId="17" customBuiltin="1"/>
    <cellStyle name="Titre 3" xfId="9" builtinId="18" customBuiltin="1"/>
    <cellStyle name="Titre 4" xfId="10" builtinId="19" customBuiltin="1"/>
    <cellStyle name="Total" xfId="22" builtinId="25" customBuiltin="1"/>
    <cellStyle name="Vérification" xfId="18" builtinId="23" customBuiltin="1"/>
  </cellStyles>
  <dxfs count="22">
    <dxf>
      <font>
        <b val="0"/>
        <i val="0"/>
        <strike val="0"/>
        <condense val="0"/>
        <extend val="0"/>
        <outline val="0"/>
        <shadow val="0"/>
        <u val="none"/>
        <vertAlign val="baseline"/>
        <sz val="10"/>
        <color theme="1"/>
        <name val="Franklin Gothic Book"/>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Franklin Gothic Book"/>
        <scheme val="minor"/>
      </font>
      <numFmt numFmtId="170" formatCode="_ * #,##0.00_ \ [$$-C0C]_ ;_ * \-#,##0.00\ \ [$$-C0C]_ ;_ * &quot;-&quot;??_ \ [$$-C0C]_ ;_ @_ "/>
      <alignment horizontal="center" vertical="center" textRotation="0" wrapText="1" indent="0"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1" indent="1" justifyLastLine="0" shrinkToFit="0" readingOrder="0"/>
    </dxf>
    <dxf>
      <font>
        <b val="0"/>
        <i val="0"/>
        <strike val="0"/>
        <condense val="0"/>
        <extend val="0"/>
        <outline val="0"/>
        <shadow val="0"/>
        <u val="none"/>
        <vertAlign val="baseline"/>
        <sz val="10"/>
        <color theme="1"/>
        <name val="Franklin Gothic Book"/>
        <scheme val="minor"/>
      </font>
      <alignment horizontal="left" vertical="center" textRotation="0" wrapText="1" indent="1"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1" indent="1" justifyLastLine="0" shrinkToFit="0" readingOrder="0"/>
    </dxf>
    <dxf>
      <font>
        <b val="0"/>
        <i val="0"/>
        <strike val="0"/>
        <condense val="0"/>
        <extend val="0"/>
        <outline val="0"/>
        <shadow val="0"/>
        <u val="none"/>
        <vertAlign val="baseline"/>
        <sz val="10"/>
        <color theme="1"/>
        <name val="Franklin Gothic Book"/>
        <scheme val="minor"/>
      </font>
      <numFmt numFmtId="170" formatCode="_ * #,##0.00_ \ [$$-C0C]_ ;_ * \-#,##0.00\ \ [$$-C0C]_ ;_ * &quot;-&quot;??_ \ [$$-C0C]_ ;_ @_ "/>
      <alignment horizontal="left" vertical="center" textRotation="0" wrapText="1" indent="1"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1" indent="1" justifyLastLine="0" shrinkToFit="0" readingOrder="0"/>
    </dxf>
    <dxf>
      <font>
        <b val="0"/>
        <i val="0"/>
        <strike val="0"/>
        <condense val="0"/>
        <extend val="0"/>
        <outline val="0"/>
        <shadow val="0"/>
        <u val="none"/>
        <vertAlign val="baseline"/>
        <sz val="10"/>
        <color theme="1"/>
        <name val="Franklin Gothic Book"/>
        <scheme val="minor"/>
      </font>
      <alignment horizontal="left" vertical="center" textRotation="0" wrapText="1" indent="1" justifyLastLine="0" shrinkToFit="0" readingOrder="0"/>
    </dxf>
    <dxf>
      <font>
        <b val="0"/>
        <i val="0"/>
        <strike val="0"/>
        <condense val="0"/>
        <extend val="0"/>
        <outline val="0"/>
        <shadow val="0"/>
        <u val="none"/>
        <vertAlign val="baseline"/>
        <sz val="10"/>
        <color theme="1"/>
        <name val="Franklin Gothic Book"/>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Franklin Gothic Book"/>
        <scheme val="minor"/>
      </font>
      <numFmt numFmtId="169" formatCode="#,##0_ ;\-#,##0\ "/>
      <alignment horizontal="center" vertical="center" textRotation="0" wrapText="1" indent="0" justifyLastLine="0" shrinkToFit="0" readingOrder="0"/>
    </dxf>
    <dxf>
      <font>
        <b val="0"/>
        <i val="0"/>
        <strike val="0"/>
        <condense val="0"/>
        <extend val="0"/>
        <outline val="0"/>
        <shadow val="0"/>
        <u val="none"/>
        <vertAlign val="baseline"/>
        <sz val="10"/>
        <color theme="1"/>
        <name val="Franklin Gothic Book"/>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Franklin Gothic Book"/>
        <scheme val="minor"/>
      </font>
      <alignment horizontal="left" vertical="center" textRotation="0" wrapText="1" indent="1" justifyLastLine="0" shrinkToFit="0" readingOrder="0"/>
    </dxf>
    <dxf>
      <font>
        <b val="0"/>
        <i val="0"/>
        <strike val="0"/>
        <condense val="0"/>
        <extend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numFmt numFmtId="167" formatCode="yyyy\-mm\-dd;@"/>
      <alignment horizontal="left" vertical="bottom"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1"/>
        <name val="Franklin Gothic Book"/>
        <scheme val="minor"/>
      </font>
      <alignment horizontal="left" vertical="center" textRotation="0" wrapText="0" indent="1" justifyLastLine="0" shrinkToFit="0" readingOrder="0"/>
    </dxf>
    <dxf>
      <fill>
        <patternFill>
          <bgColor theme="0" tint="-4.9989318521683403E-2"/>
        </patternFill>
      </fill>
    </dxf>
    <dxf>
      <font>
        <b/>
        <i val="0"/>
        <strike val="0"/>
        <color theme="0"/>
      </font>
      <fill>
        <gradientFill degree="90">
          <stop position="0">
            <color theme="3"/>
          </stop>
          <stop position="1">
            <color theme="3"/>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Tableau d’entreprise" pivot="0" count="3" xr9:uid="{00000000-0011-0000-FFFF-FFFF00000000}">
      <tableStyleElement type="wholeTable" dxfId="21"/>
      <tableStyleElement type="headerRow" dxfId="20"/>
      <tableStyleElement type="secondRow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drawings/_rels/drawing11.xml.rels>&#65279;<?xml version="1.0" encoding="utf-8"?><Relationships xmlns="http://schemas.openxmlformats.org/package/2006/relationships"><Relationship Type="http://schemas.openxmlformats.org/officeDocument/2006/relationships/image" Target="/xl/media/image1.jpeg" Id="rId1" /></Relationships>
</file>

<file path=xl/drawings/drawing11.xml><?xml version="1.0" encoding="utf-8"?>
<xdr:wsDr xmlns:xdr="http://schemas.openxmlformats.org/drawingml/2006/spreadsheetDrawing" xmlns:a="http://schemas.openxmlformats.org/drawingml/2006/main">
  <xdr:twoCellAnchor editAs="oneCell">
    <xdr:from>
      <xdr:col>0</xdr:col>
      <xdr:colOff>152399</xdr:colOff>
      <xdr:row>0</xdr:row>
      <xdr:rowOff>152400</xdr:rowOff>
    </xdr:from>
    <xdr:to>
      <xdr:col>5</xdr:col>
      <xdr:colOff>1200150</xdr:colOff>
      <xdr:row>1</xdr:row>
      <xdr:rowOff>2688</xdr:rowOff>
    </xdr:to>
    <xdr:pic>
      <xdr:nvPicPr>
        <xdr:cNvPr id="3" name="Image 2" descr="Bannière abstraite" title="Banniè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99" y="152400"/>
          <a:ext cx="7877176" cy="1298088"/>
        </a:xfrm>
        <a:prstGeom prst="rect">
          <a:avLst/>
        </a:prstGeom>
      </xdr:spPr>
    </xdr:pic>
    <xdr:clientData/>
  </xdr:twoCellAnchor>
  <xdr:twoCellAnchor>
    <xdr:from>
      <xdr:col>4</xdr:col>
      <xdr:colOff>366507</xdr:colOff>
      <xdr:row>0</xdr:row>
      <xdr:rowOff>266700</xdr:rowOff>
    </xdr:from>
    <xdr:to>
      <xdr:col>5</xdr:col>
      <xdr:colOff>1095375</xdr:colOff>
      <xdr:row>0</xdr:row>
      <xdr:rowOff>1143000</xdr:rowOff>
    </xdr:to>
    <xdr:sp macro="" textlink="">
      <xdr:nvSpPr>
        <xdr:cNvPr id="2" name="Zone de texte 1" descr="Devis" title="Titre">
          <a:extLst>
            <a:ext uri="{FF2B5EF4-FFF2-40B4-BE49-F238E27FC236}">
              <a16:creationId xmlns:a16="http://schemas.microsoft.com/office/drawing/2014/main" id="{00000000-0008-0000-0000-000002000000}"/>
            </a:ext>
          </a:extLst>
        </xdr:cNvPr>
        <xdr:cNvSpPr txBox="1"/>
      </xdr:nvSpPr>
      <xdr:spPr>
        <a:xfrm>
          <a:off x="5395707" y="266700"/>
          <a:ext cx="1938543"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0"/>
          <a:r>
            <a:rPr lang="fr-ca" sz="2800">
              <a:solidFill>
                <a:schemeClr val="accent4"/>
              </a:solidFill>
              <a:latin typeface="Franklin Gothic Book" panose="020B0503020102020204" pitchFamily="34" charset="0"/>
            </a:rPr>
            <a:t>Devis</a:t>
          </a:r>
        </a:p>
      </xdr:txBody>
    </xdr:sp>
    <xdr:clientData/>
  </xdr:twoCellAnchor>
  <xdr:twoCellAnchor>
    <xdr:from>
      <xdr:col>1</xdr:col>
      <xdr:colOff>0</xdr:colOff>
      <xdr:row>0</xdr:row>
      <xdr:rowOff>695827</xdr:rowOff>
    </xdr:from>
    <xdr:to>
      <xdr:col>2</xdr:col>
      <xdr:colOff>1150520</xdr:colOff>
      <xdr:row>1</xdr:row>
      <xdr:rowOff>0</xdr:rowOff>
    </xdr:to>
    <xdr:sp macro="" textlink="">
      <xdr:nvSpPr>
        <xdr:cNvPr id="8" name="Zone de texte 2" descr="Nom et slogan de la société" title="Titre">
          <a:extLst>
            <a:ext uri="{FF2B5EF4-FFF2-40B4-BE49-F238E27FC236}">
              <a16:creationId xmlns:a16="http://schemas.microsoft.com/office/drawing/2014/main" id="{00000000-0008-0000-0000-000008000000}"/>
            </a:ext>
          </a:extLst>
        </xdr:cNvPr>
        <xdr:cNvSpPr txBox="1"/>
      </xdr:nvSpPr>
      <xdr:spPr>
        <a:xfrm>
          <a:off x="152400" y="695827"/>
          <a:ext cx="2360195" cy="751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rtl="0"/>
          <a:r>
            <a:rPr lang="fr-ca" sz="1800" baseline="0">
              <a:solidFill>
                <a:schemeClr val="bg1"/>
              </a:solidFill>
              <a:latin typeface="+mj-lt"/>
            </a:rPr>
            <a:t>Nom de l’entreprise</a:t>
          </a:r>
        </a:p>
        <a:p>
          <a:pPr algn="l" rtl="0"/>
          <a:r>
            <a:rPr lang="fr-ca" sz="1000" baseline="0">
              <a:solidFill>
                <a:schemeClr val="bg1"/>
              </a:solidFill>
              <a:latin typeface="+mn-lt"/>
            </a:rPr>
            <a:t>Slogan de la société</a:t>
          </a:r>
          <a:endParaRPr lang="en-US" sz="1000">
            <a:solidFill>
              <a:schemeClr val="bg1"/>
            </a:solidFill>
            <a:latin typeface="+mn-lt"/>
          </a:endParaRPr>
        </a:p>
      </xdr:txBody>
    </xdr: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_Vendeur" displayName="Tableau_Vendeur" ref="B14:F15" totalsRowShown="0" headerRowDxfId="18" dataDxfId="17">
  <tableColumns count="5">
    <tableColumn id="1" xr3:uid="{00000000-0010-0000-0000-000001000000}" name="Vendeur" dataDxfId="16"/>
    <tableColumn id="2" xr3:uid="{00000000-0010-0000-0000-000002000000}" name="BON DE COMMANDE Nombre" dataDxfId="15"/>
    <tableColumn id="3" xr3:uid="{00000000-0010-0000-0000-000003000000}" name="Date de livraison" dataDxfId="14"/>
    <tableColumn id="4" xr3:uid="{00000000-0010-0000-0000-000004000000}" name="F.O.B. Point" dataDxfId="13"/>
    <tableColumn id="5" xr3:uid="{00000000-0010-0000-0000-000005000000}" name="Conditions" dataDxfId="12"/>
  </tableColumns>
  <tableStyleInfo name="Tableau d’entrepris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au_Articles" displayName="Tableau_Articles" ref="B17:F22" headerRowDxfId="11" dataDxfId="10">
  <tableColumns count="5">
    <tableColumn id="1" xr3:uid="{00000000-0010-0000-0100-000001000000}" name="Quantité" totalsRowLabel="Total" dataDxfId="9" totalsRowDxfId="8"/>
    <tableColumn id="2" xr3:uid="{00000000-0010-0000-0100-000002000000}" name="Description" dataDxfId="7" totalsRowDxfId="6"/>
    <tableColumn id="3" xr3:uid="{00000000-0010-0000-0100-000003000000}" name="Prix unitaire" dataDxfId="5" totalsRowDxfId="4"/>
    <tableColumn id="4" xr3:uid="{00000000-0010-0000-0100-000004000000}" name="Imposable ?" dataDxfId="3" totalsRowDxfId="2"/>
    <tableColumn id="5" xr3:uid="{00000000-0010-0000-0100-000005000000}" name="Montant" totalsRowFunction="count" dataDxfId="1" totalsRowDxfId="0">
      <calculatedColumnFormula>IFERROR(IF(OR(Tableau_Articles[[#This Row],[Quantité]]="",Tableau_Articles[[#This Row],[Prix unitaire]]=""),"",Tableau_Articles[[#This Row],[Quantité]]*Tableau_Articles[[#This Row],[Prix unitaire]]),"")</calculatedColumnFormula>
    </tableColumn>
  </tableColumns>
  <tableStyleInfo name="Tableau d’entreprise" showFirstColumn="0" showLastColumn="0" showRowStripes="1" showColumnStripes="0"/>
</table>
</file>

<file path=xl/theme/theme1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 Type="http://schemas.openxmlformats.org/officeDocument/2006/relationships/table" Target="/xl/tables/table22.xml" Id="rId4"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32"/>
  <sheetViews>
    <sheetView showGridLines="0" tabSelected="1" zoomScaleNormal="100" workbookViewId="0"/>
  </sheetViews>
  <sheetFormatPr baseColWidth="10" defaultColWidth="8.77734375" defaultRowHeight="26.1" customHeight="1" x14ac:dyDescent="0.25"/>
  <cols>
    <col min="1" max="1" width="1.77734375" style="1" customWidth="1"/>
    <col min="2" max="2" width="16" style="1" customWidth="1"/>
    <col min="3" max="3" width="29.88671875" style="1" customWidth="1"/>
    <col min="4" max="4" width="17.88671875" style="1" customWidth="1"/>
    <col min="5" max="6" width="14.109375" style="1" customWidth="1"/>
    <col min="7" max="7" width="1.77734375" style="1" customWidth="1"/>
    <col min="8" max="16384" width="8.77734375" style="1"/>
  </cols>
  <sheetData>
    <row r="1" spans="2:7" ht="114" customHeight="1" x14ac:dyDescent="0.25">
      <c r="G1" s="1" t="s">
        <v>38</v>
      </c>
    </row>
    <row r="2" spans="2:7" ht="30" customHeight="1" x14ac:dyDescent="0.3">
      <c r="B2" s="16" t="s">
        <v>0</v>
      </c>
      <c r="E2" s="18" t="s">
        <v>20</v>
      </c>
      <c r="F2" s="23">
        <f ca="1">TODAY()</f>
        <v>44587</v>
      </c>
    </row>
    <row r="3" spans="2:7" s="4" customFormat="1" ht="15.95" customHeight="1" x14ac:dyDescent="0.3">
      <c r="B3" s="3" t="s">
        <v>1</v>
      </c>
      <c r="E3" s="18" t="s">
        <v>21</v>
      </c>
      <c r="F3" s="3">
        <v>1234</v>
      </c>
    </row>
    <row r="4" spans="2:7" s="4" customFormat="1" ht="15.95" customHeight="1" x14ac:dyDescent="0.3">
      <c r="B4" s="3" t="s">
        <v>2</v>
      </c>
      <c r="E4" s="18" t="s">
        <v>22</v>
      </c>
      <c r="F4" s="3" t="s">
        <v>33</v>
      </c>
    </row>
    <row r="5" spans="2:7" ht="30" customHeight="1" x14ac:dyDescent="0.3">
      <c r="B5" s="16" t="s">
        <v>3</v>
      </c>
      <c r="E5" s="19"/>
    </row>
    <row r="6" spans="2:7" ht="15.95" customHeight="1" x14ac:dyDescent="0.3">
      <c r="B6" s="7" t="s">
        <v>4</v>
      </c>
      <c r="E6" s="18" t="s">
        <v>23</v>
      </c>
      <c r="F6" s="23">
        <f ca="1">F2+30</f>
        <v>44617</v>
      </c>
    </row>
    <row r="7" spans="2:7" ht="15.95" customHeight="1" x14ac:dyDescent="0.3">
      <c r="B7" s="7" t="s">
        <v>5</v>
      </c>
      <c r="E7" s="18" t="s">
        <v>24</v>
      </c>
      <c r="F7" s="7" t="s">
        <v>34</v>
      </c>
    </row>
    <row r="8" spans="2:7" ht="15.95" customHeight="1" x14ac:dyDescent="0.25">
      <c r="B8" s="7" t="s">
        <v>6</v>
      </c>
      <c r="E8" s="19"/>
    </row>
    <row r="9" spans="2:7" ht="15.95" customHeight="1" x14ac:dyDescent="0.25">
      <c r="B9" s="7" t="s">
        <v>7</v>
      </c>
    </row>
    <row r="10" spans="2:7" ht="30" customHeight="1" x14ac:dyDescent="0.3">
      <c r="B10" s="17" t="s">
        <v>8</v>
      </c>
      <c r="C10" s="17"/>
      <c r="D10" s="17"/>
      <c r="E10" s="17"/>
      <c r="F10" s="17"/>
    </row>
    <row r="11" spans="2:7" ht="30" hidden="1" customHeight="1" x14ac:dyDescent="0.3">
      <c r="B11" s="17"/>
      <c r="C11" s="17"/>
      <c r="D11" s="17"/>
      <c r="E11" s="17"/>
      <c r="F11" s="17"/>
    </row>
    <row r="12" spans="2:7" s="2" customFormat="1" ht="30" customHeight="1" x14ac:dyDescent="0.3">
      <c r="B12" s="30" t="s">
        <v>9</v>
      </c>
      <c r="C12" s="30"/>
      <c r="D12" s="30"/>
      <c r="E12" s="30"/>
      <c r="F12" s="30"/>
    </row>
    <row r="13" spans="2:7" s="2" customFormat="1" ht="30" hidden="1" customHeight="1" x14ac:dyDescent="0.3">
      <c r="B13" s="22"/>
      <c r="C13" s="22"/>
      <c r="D13" s="22"/>
      <c r="E13" s="22"/>
      <c r="F13" s="22"/>
    </row>
    <row r="14" spans="2:7" s="3" customFormat="1" ht="31.5" customHeight="1" x14ac:dyDescent="0.3">
      <c r="B14" s="8" t="s">
        <v>10</v>
      </c>
      <c r="C14" s="8" t="s">
        <v>15</v>
      </c>
      <c r="D14" s="8" t="s">
        <v>18</v>
      </c>
      <c r="E14" s="8" t="s">
        <v>25</v>
      </c>
      <c r="F14" s="8" t="s">
        <v>35</v>
      </c>
    </row>
    <row r="15" spans="2:7" s="3" customFormat="1" ht="26.1" customHeight="1" x14ac:dyDescent="0.25">
      <c r="D15" s="23"/>
      <c r="F15" s="21" t="s">
        <v>36</v>
      </c>
    </row>
    <row r="17" spans="2:6" s="6" customFormat="1" ht="31.5" customHeight="1" x14ac:dyDescent="0.3">
      <c r="B17" s="9" t="s">
        <v>11</v>
      </c>
      <c r="C17" s="10" t="s">
        <v>16</v>
      </c>
      <c r="D17" s="9" t="s">
        <v>19</v>
      </c>
      <c r="E17" s="9" t="s">
        <v>26</v>
      </c>
      <c r="F17" s="9" t="s">
        <v>37</v>
      </c>
    </row>
    <row r="18" spans="2:6" s="5" customFormat="1" ht="26.1" customHeight="1" x14ac:dyDescent="0.3">
      <c r="B18" s="24">
        <v>1234</v>
      </c>
      <c r="C18" s="6" t="s">
        <v>17</v>
      </c>
      <c r="D18" s="25">
        <v>12.34</v>
      </c>
      <c r="E18" s="6" t="s">
        <v>27</v>
      </c>
      <c r="F18" s="26">
        <f>IFERROR(IF(OR(Tableau_Articles[[#This Row],[Quantité]]="",Tableau_Articles[[#This Row],[Prix unitaire]]=""),"",Tableau_Articles[[#This Row],[Quantité]]*Tableau_Articles[[#This Row],[Prix unitaire]]),"")</f>
        <v>15227.56</v>
      </c>
    </row>
    <row r="19" spans="2:6" s="5" customFormat="1" ht="26.1" customHeight="1" x14ac:dyDescent="0.3">
      <c r="B19" s="24"/>
      <c r="C19" s="20"/>
      <c r="D19" s="25"/>
      <c r="E19" s="6"/>
      <c r="F19" s="26" t="str">
        <f>IFERROR(IF(OR(Tableau_Articles[[#This Row],[Quantité]]="",Tableau_Articles[[#This Row],[Prix unitaire]]=""),"",Tableau_Articles[[#This Row],[Quantité]]*Tableau_Articles[[#This Row],[Prix unitaire]]),"")</f>
        <v/>
      </c>
    </row>
    <row r="20" spans="2:6" s="5" customFormat="1" ht="26.1" customHeight="1" x14ac:dyDescent="0.3">
      <c r="B20" s="24"/>
      <c r="C20" s="6"/>
      <c r="D20" s="25"/>
      <c r="E20" s="6"/>
      <c r="F20" s="26" t="str">
        <f>IFERROR(IF(OR(Tableau_Articles[[#This Row],[Quantité]]="",Tableau_Articles[[#This Row],[Prix unitaire]]=""),"",Tableau_Articles[[#This Row],[Quantité]]*Tableau_Articles[[#This Row],[Prix unitaire]]),"")</f>
        <v/>
      </c>
    </row>
    <row r="21" spans="2:6" s="5" customFormat="1" ht="26.1" customHeight="1" x14ac:dyDescent="0.3">
      <c r="B21" s="24"/>
      <c r="C21" s="6"/>
      <c r="D21" s="25"/>
      <c r="E21" s="6"/>
      <c r="F21" s="26" t="str">
        <f>IFERROR(IF(OR(Tableau_Articles[[#This Row],[Quantité]]="",Tableau_Articles[[#This Row],[Prix unitaire]]=""),"",Tableau_Articles[[#This Row],[Quantité]]*Tableau_Articles[[#This Row],[Prix unitaire]]),"")</f>
        <v/>
      </c>
    </row>
    <row r="22" spans="2:6" s="5" customFormat="1" ht="26.1" customHeight="1" x14ac:dyDescent="0.3">
      <c r="B22" s="24"/>
      <c r="C22" s="6"/>
      <c r="D22" s="25"/>
      <c r="E22" s="6"/>
      <c r="F22" s="26" t="str">
        <f>IFERROR(IF(OR(Tableau_Articles[[#This Row],[Quantité]]="",Tableau_Articles[[#This Row],[Prix unitaire]]=""),"",Tableau_Articles[[#This Row],[Quantité]]*Tableau_Articles[[#This Row],[Prix unitaire]]),"")</f>
        <v/>
      </c>
    </row>
    <row r="24" spans="2:6" s="4" customFormat="1" ht="26.1" customHeight="1" x14ac:dyDescent="0.3">
      <c r="E24" s="12" t="s">
        <v>28</v>
      </c>
      <c r="F24" s="27">
        <f>SUM(Tableau_Articles[Montant])</f>
        <v>15227.56</v>
      </c>
    </row>
    <row r="25" spans="2:6" s="4" customFormat="1" ht="26.1" customHeight="1" x14ac:dyDescent="0.25">
      <c r="B25" s="14" t="s">
        <v>12</v>
      </c>
      <c r="E25" s="12" t="s">
        <v>29</v>
      </c>
      <c r="F25" s="11">
        <v>8.5999999999999993E-2</v>
      </c>
    </row>
    <row r="26" spans="2:6" s="4" customFormat="1" ht="26.1" customHeight="1" x14ac:dyDescent="0.3">
      <c r="B26" s="2" t="s">
        <v>13</v>
      </c>
      <c r="E26" s="12" t="s">
        <v>30</v>
      </c>
      <c r="F26" s="28">
        <f>IFERROR(Taux_TVA*SUMIF(Tableau_Articles[Imposable ?],"Oui",Tableau_Articles[Montant]), "")</f>
        <v>1309.5701599999998</v>
      </c>
    </row>
    <row r="27" spans="2:6" s="4" customFormat="1" ht="26.1" customHeight="1" x14ac:dyDescent="0.3">
      <c r="E27" s="12" t="s">
        <v>31</v>
      </c>
      <c r="F27" s="28"/>
    </row>
    <row r="28" spans="2:6" s="4" customFormat="1" ht="31.5" customHeight="1" x14ac:dyDescent="0.3">
      <c r="B28" s="15" t="s">
        <v>14</v>
      </c>
      <c r="E28" s="13" t="s">
        <v>32</v>
      </c>
      <c r="F28" s="29">
        <f>SUM(F24:F27)</f>
        <v>16537.21616</v>
      </c>
    </row>
    <row r="29" spans="2:6" s="4" customFormat="1" ht="26.1" customHeight="1" x14ac:dyDescent="0.3"/>
    <row r="30" spans="2:6" s="4" customFormat="1" ht="26.1" customHeight="1" x14ac:dyDescent="0.3"/>
    <row r="31" spans="2:6" s="4" customFormat="1" ht="26.1" customHeight="1" x14ac:dyDescent="0.3"/>
    <row r="32" spans="2:6" s="4" customFormat="1" ht="26.1" customHeight="1" x14ac:dyDescent="0.3"/>
  </sheetData>
  <mergeCells count="1">
    <mergeCell ref="B12:F12"/>
  </mergeCells>
  <dataValidations count="33">
    <dataValidation type="list" allowBlank="1" showInputMessage="1" showErrorMessage="1" sqref="E18:E22" xr:uid="{00000000-0002-0000-0000-000001000000}">
      <formula1>"Oui, Non"</formula1>
    </dataValidation>
    <dataValidation allowBlank="1" showInputMessage="1" showErrorMessage="1" promptTitle="Modèle de devis" prompt="_x000a_Créez un devis avec calcul de la TVA dans cette feuille de calcul. Entrez les détails de la société, du client, du devis, de l’expédition et du produit. Le total dû est calculé automatiquement." sqref="A1" xr:uid="{00000000-0002-0000-0000-000002000000}"/>
    <dataValidation allowBlank="1" showInputMessage="1" showErrorMessage="1" prompt="Inscrire l’ID du client dans cette cellule" sqref="F4" xr:uid="{00000000-0002-0000-0000-000003000000}"/>
    <dataValidation allowBlank="1" showInputMessage="1" showErrorMessage="1" prompt="Entrez le numéro de devis dans cette cellule." sqref="F3" xr:uid="{00000000-0002-0000-0000-000004000000}"/>
    <dataValidation allowBlank="1" showInputMessage="1" showErrorMessage="1" prompt="Entrer la date du devis dans cette cellule" sqref="F2" xr:uid="{00000000-0002-0000-0000-000005000000}"/>
    <dataValidation allowBlank="1" showInputMessage="1" showErrorMessage="1" prompt="Entrez l’adresse complète de la société dans cette cellule." sqref="B3" xr:uid="{00000000-0002-0000-0000-000006000000}"/>
    <dataValidation allowBlank="1" showInputMessage="1" showErrorMessage="1" prompt="Entrez le numéro de téléphone et les détails de contact dans cette cellule." sqref="B4" xr:uid="{00000000-0002-0000-0000-000007000000}"/>
    <dataValidation allowBlank="1" showInputMessage="1" showErrorMessage="1" prompt="Inscrire la date d’expiration du devis dans cette cellule" sqref="F6" xr:uid="{00000000-0002-0000-0000-000008000000}"/>
    <dataValidation allowBlank="1" showInputMessage="1" showErrorMessage="1" prompt="Inscrire le nom de l’auteur dans cette cellule" sqref="F7" xr:uid="{00000000-0002-0000-0000-000009000000}"/>
    <dataValidation allowBlank="1" showInputMessage="1" showErrorMessage="1" prompt="Entrez le nom du client dans cette cellule." sqref="B6" xr:uid="{00000000-0002-0000-0000-00000A000000}"/>
    <dataValidation allowBlank="1" showInputMessage="1" showErrorMessage="1" prompt="Entrez le nom de société du client dans cette cellule." sqref="B7" xr:uid="{00000000-0002-0000-0000-00000B000000}"/>
    <dataValidation allowBlank="1" showInputMessage="1" showErrorMessage="1" prompt="Entrez l’adresse complète de la société du client de cette cellule." sqref="B8" xr:uid="{00000000-0002-0000-0000-00000C000000}"/>
    <dataValidation allowBlank="1" showInputMessage="1" showErrorMessage="1" prompt="Entrez les détails de contact du client de cette cellule." sqref="B9" xr:uid="{00000000-0002-0000-0000-00000D000000}"/>
    <dataValidation allowBlank="1" showInputMessage="1" showErrorMessage="1" prompt="Inscrire des commentaires ou des instructions spéciales dans cette cellule" sqref="B12:E13" xr:uid="{00000000-0002-0000-0000-00000E000000}"/>
    <dataValidation allowBlank="1" showInputMessage="1" showErrorMessage="1" prompt="Entrez le nom du vendeur dans la cellule ci-dessous." sqref="B14" xr:uid="{00000000-0002-0000-0000-00000F000000}"/>
    <dataValidation allowBlank="1" showInputMessage="1" showErrorMessage="1" prompt="Entrez la date d’expédition dans la cellule ci-dessous." sqref="D14" xr:uid="{00000000-0002-0000-0000-000010000000}"/>
    <dataValidation allowBlank="1" showInputMessage="1" showErrorMessage="1" prompt="Entrez le numéro de bon de commande dans la cellule ci-dessous." sqref="C14" xr:uid="{00000000-0002-0000-0000-000011000000}"/>
    <dataValidation allowBlank="1" showInputMessage="1" showErrorMessage="1" prompt="Entrez les termes du devis dans la cellule ci-dessous." sqref="F14" xr:uid="{00000000-0002-0000-0000-000012000000}"/>
    <dataValidation allowBlank="1" showInputMessage="1" showErrorMessage="1" prompt="Entrez le point franco bord (FOB) dans la cellule ci-dessous." sqref="E14" xr:uid="{00000000-0002-0000-0000-000013000000}"/>
    <dataValidation allowBlank="1" showInputMessage="1" showErrorMessage="1" prompt="Entrez la description dans cette colonne." sqref="C17" xr:uid="{00000000-0002-0000-0000-000014000000}"/>
    <dataValidation allowBlank="1" showInputMessage="1" showErrorMessage="1" prompt="Entrez la quantité dans cette colonne." sqref="B17" xr:uid="{00000000-0002-0000-0000-000015000000}"/>
    <dataValidation allowBlank="1" showInputMessage="1" showErrorMessage="1" prompt="Entrez Oui pour les articles taxables dans cette colonne." sqref="E17" xr:uid="{00000000-0002-0000-0000-000016000000}"/>
    <dataValidation allowBlank="1" showInputMessage="1" showErrorMessage="1" prompt="Le montant est calculé automatiquement dans cette colonne sous cet en-tête, et le sous-total est calculé automatiquement à la fin." sqref="F17" xr:uid="{00000000-0002-0000-0000-000017000000}"/>
    <dataValidation allowBlank="1" showInputMessage="1" showErrorMessage="1" prompt="Entrez le prix unitaire dans cette colonne." sqref="D17" xr:uid="{00000000-0002-0000-0000-000018000000}"/>
    <dataValidation allowBlank="1" showInputMessage="1" showErrorMessage="1" prompt="Entrez le taux de TVA dans la cellule à droite." sqref="E25" xr:uid="{00000000-0002-0000-0000-000019000000}"/>
    <dataValidation allowBlank="1" showInputMessage="1" showErrorMessage="1" prompt="Le montant de taxe de vente est calculé automatiquement dans la cellule à droite." sqref="E26" xr:uid="{00000000-0002-0000-0000-00001A000000}"/>
    <dataValidation allowBlank="1" showInputMessage="1" showErrorMessage="1" prompt="Entrez l’autre montant dans la cellule à droite." sqref="E27" xr:uid="{00000000-0002-0000-0000-00001B000000}"/>
    <dataValidation allowBlank="1" showInputMessage="1" showErrorMessage="1" prompt="Le montant total dû est calculé automatiquement dans la cellule à droite." sqref="E28" xr:uid="{00000000-0002-0000-0000-00001C000000}"/>
    <dataValidation allowBlank="1" showInputMessage="1" showErrorMessage="1" prompt="Entrer des détails de contact supplémentaires de cette cellule" sqref="B26" xr:uid="{00000000-0002-0000-0000-00001D000000}"/>
    <dataValidation allowBlank="1" showInputMessage="1" showErrorMessage="1" prompt="Entrez le taux de TVA dans cette cellule." sqref="F25" xr:uid="{00000000-0002-0000-0000-00001E000000}"/>
    <dataValidation allowBlank="1" showInputMessage="1" showErrorMessage="1" prompt="Le montant de taxe de vente est calculé automatiquement dans cette cellule." sqref="F26" xr:uid="{00000000-0002-0000-0000-00001F000000}"/>
    <dataValidation allowBlank="1" showInputMessage="1" showErrorMessage="1" prompt="Entrez l’autre montant dans cette cellule." sqref="F27" xr:uid="{00000000-0002-0000-0000-000020000000}"/>
    <dataValidation allowBlank="1" showInputMessage="1" showErrorMessage="1" prompt="Le montant total dû est calculé automatiquement dans cette cellule." sqref="F28" xr:uid="{00000000-0002-0000-0000-000021000000}"/>
  </dataValidations>
  <printOptions horizontalCentered="1"/>
  <pageMargins left="0.25" right="0.25" top="0.25" bottom="0.75" header="0.3" footer="0.3"/>
  <pageSetup paperSize="9" scale="82" orientation="portrait" r:id="rId1"/>
  <drawing r:id="rId2"/>
  <tableParts count="2">
    <tablePart r:id="rId3"/>
    <tablePart r:id="rId4"/>
  </tableParts>
</worksheet>
</file>

<file path=docProps/app.xml><?xml version="1.0" encoding="utf-8"?>
<ap:Properties xmlns:vt="http://schemas.openxmlformats.org/officeDocument/2006/docPropsVTypes" xmlns:ap="http://schemas.openxmlformats.org/officeDocument/2006/extended-properties">
  <ap:Template>TM22580525</ap:Template>
  <ap:DocSecurity>0</ap:DocSecurity>
  <ap:ScaleCrop>false</ap:ScaleCrop>
  <ap:HeadingPairs>
    <vt:vector baseType="variant" size="4">
      <vt:variant>
        <vt:lpstr>Feuilles de calcul</vt:lpstr>
      </vt:variant>
      <vt:variant>
        <vt:i4>1</vt:i4>
      </vt:variant>
      <vt:variant>
        <vt:lpstr>Plages nommées</vt:lpstr>
      </vt:variant>
      <vt:variant>
        <vt:i4>2</vt:i4>
      </vt:variant>
    </vt:vector>
  </ap:HeadingPairs>
  <ap:TitlesOfParts>
    <vt:vector baseType="lpstr" size="3">
      <vt:lpstr>Devis</vt:lpstr>
      <vt:lpstr>Devis!Impression_des_titres</vt:lpstr>
      <vt:lpstr>Taux_TVA</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2022-01-03T23:22:28Z</dcterms:created>
  <dcterms:modified xsi:type="dcterms:W3CDTF">2022-01-26T08:06:11Z</dcterms:modified>
</cp:coreProperties>
</file>