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7973DA34-B6B4-45BF-ADD4-FB3FF1CC5114}" xr6:coauthVersionLast="37" xr6:coauthVersionMax="38" xr10:uidLastSave="{00000000-0000-0000-0000-000000000000}"/>
  <bookViews>
    <workbookView xWindow="930" yWindow="0" windowWidth="21600" windowHeight="8325" xr2:uid="{00000000-000D-0000-FFFF-FFFF00000000}"/>
  </bookViews>
  <sheets>
    <sheet name="Début" sheetId="4" r:id="rId1"/>
    <sheet name="RAPPORT GESTION CONNAISSANCES" sheetId="1" r:id="rId2"/>
    <sheet name="ACTIVITÉ DES UTILISATEURS" sheetId="3" r:id="rId3"/>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 l="1"/>
  <c r="D27" i="1"/>
  <c r="C27" i="1"/>
  <c r="D22" i="1"/>
  <c r="E22" i="1"/>
  <c r="C22" i="1"/>
  <c r="E15" i="1"/>
  <c r="D15" i="1"/>
  <c r="C15" i="1"/>
  <c r="E8" i="1" l="1"/>
  <c r="D8" i="1"/>
  <c r="C8" i="1"/>
  <c r="E20" i="1" l="1"/>
  <c r="D20" i="1"/>
  <c r="C20" i="1"/>
</calcChain>
</file>

<file path=xl/sharedStrings.xml><?xml version="1.0" encoding="utf-8"?>
<sst xmlns="http://schemas.openxmlformats.org/spreadsheetml/2006/main" count="53" uniqueCount="43">
  <si>
    <t>À PROPOS DE CE MODÈLE</t>
  </si>
  <si>
    <t>Suivez les statistiques relatives à la gestion des connaissances à l’aide de ce classeur.</t>
  </si>
  <si>
    <t xml:space="preserve">Renseignez la date et le nom de la société dans le rapport sur la gestion des connaissances.  </t>
  </si>
  <si>
    <t>Entrez les détails dans les tables.</t>
  </si>
  <si>
    <t>Le graphique Activité des utilisateurs est mis à jour automatiquement dans l’autre feuille de calcul.</t>
  </si>
  <si>
    <t>Remarque : </t>
  </si>
  <si>
    <t>Des instructions supplémentaires sont disponibles dans la colonne A de la feuille de calcul RAPPORT GESTION CONNAISSANCES. Ce texte a été intentionnellement masqué. Pour supprimer le texte, sélectionnez la colonne A ou la cellule A1, puis sélectionnez Supprimer. Pour afficher le texte, sélectionnez la colonne A ou la cellule A1, puis changez la couleur de la police.</t>
  </si>
  <si>
    <t>Pour en savoir plus sur les tables, appuyez sur Maj, puis sur F10 au sein d’une table, et sélectionnez les options Table et Texte de remplacement.</t>
  </si>
  <si>
    <t>Créez un rapport sur la gestion des connaissances dans cette feuille de calcul. Des instructions utiles sur l’utilisation de cette feuille de calcul sont disponibles dans les cellules de cette colonne. Le titre de la feuille de calcul figure dans la cellule à droite. Entrez la date dans la cellule E1.</t>
  </si>
  <si>
    <t>Un conseil figure dans la cellule à droite.</t>
  </si>
  <si>
    <t>Entrez le nom de la société dans la cellule à droite.</t>
  </si>
  <si>
    <t>Entrez les détails dans la table Contenu commençant dans la cellule à droite. L’instruction suivante figure dans la cellule A10.</t>
  </si>
  <si>
    <t>Rapport sur la gestion des connaissances</t>
  </si>
  <si>
    <t>Les cellules bleues sont calculées automatiquement. Vous n’avez pas besoin d’y entrer des valeurs.</t>
  </si>
  <si>
    <t>Nom de la société</t>
  </si>
  <si>
    <t>Statistiques sur la gestion des connaissances</t>
  </si>
  <si>
    <t>Connaissance</t>
  </si>
  <si>
    <t>Nombre de connaissances</t>
  </si>
  <si>
    <t>Nombre total estimé de connaissances requises</t>
  </si>
  <si>
    <t>Pourcentage d’achèvement</t>
  </si>
  <si>
    <t>Infrastructure de connaissances - Coûts annuels</t>
  </si>
  <si>
    <t>Fonctionnalité de présentation et de recherche</t>
  </si>
  <si>
    <t>Fonctionnalité de gestion des documents</t>
  </si>
  <si>
    <t>Stockage des fichiers et accès au réseau</t>
  </si>
  <si>
    <t>Autres</t>
  </si>
  <si>
    <t>Total des coûts d’infrastructure</t>
  </si>
  <si>
    <t>Statistiques des utilisateurs</t>
  </si>
  <si>
    <t>Nombre d’utilisateurs actifs avec accès</t>
  </si>
  <si>
    <t>Nombre d’utilisateurs connectés au cours des 7 derniers jours</t>
  </si>
  <si>
    <t>Pourcentage</t>
  </si>
  <si>
    <t>Nombre d’utilisateurs connectés au cours des 30 derniers jours</t>
  </si>
  <si>
    <t>Transmission du contenu</t>
  </si>
  <si>
    <t>Nombre de connaissances transmises par les utilisateurs</t>
  </si>
  <si>
    <t>Nombre de connaissances acceptées</t>
  </si>
  <si>
    <t>Taux d’acceptation</t>
  </si>
  <si>
    <t>Domaine de connaissances 1</t>
  </si>
  <si>
    <t>Domaine de connaissances 2</t>
  </si>
  <si>
    <t>Date</t>
  </si>
  <si>
    <t>Domaine de connaissances 3</t>
  </si>
  <si>
    <t>L’étiquette Statistiques sur la gestion des connaissances figure dans la cellule à droite.</t>
  </si>
  <si>
    <t>Entrez les détails dans la table Coûts annuels infrastructure commençant dans la cellule à droite. L’instruction suivante figure dans la cellule A17.</t>
  </si>
  <si>
    <t>Entrez les détails dans la table Statistiques utilisateurs commençant dans la cellule à droite. L’instruction suivante figure dans la cellule A24.</t>
  </si>
  <si>
    <t>Entrez les détails dans la table Transmission contenu commençant dans la cellule à droite.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</si>
</sst>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
    <numFmt numFmtId="167" formatCode="#,##0.00\ [$$-C0C]_ ;[Red]\-#,##0.00\ [$$-C0C]\ "/>
  </numFmts>
  <fonts count="24" x14ac:knownFonts="1">
    <font>
      <sz val="11"/>
      <name val="Calibri"/>
      <family val="2"/>
      <scheme val="minor"/>
    </font>
    <font>
      <sz val="11"/>
      <color theme="1"/>
      <name val="Calibri"/>
      <family val="2"/>
      <scheme val="minor"/>
    </font>
    <font>
      <b/>
      <sz val="11"/>
      <color theme="1"/>
      <name val="Calibri"/>
      <family val="2"/>
      <scheme val="minor"/>
    </font>
    <font>
      <sz val="26"/>
      <color theme="1" tint="0.14993743705557422"/>
      <name val="Century Gothic"/>
      <family val="2"/>
      <scheme val="major"/>
    </font>
    <font>
      <sz val="11"/>
      <color theme="0"/>
      <name val="Calibri"/>
      <family val="2"/>
      <scheme val="minor"/>
    </font>
    <font>
      <sz val="12"/>
      <color theme="0"/>
      <name val="Century Gothic"/>
      <family val="2"/>
      <scheme val="major"/>
    </font>
    <font>
      <sz val="10"/>
      <color theme="5"/>
      <name val="Calibri"/>
      <family val="2"/>
      <scheme val="minor"/>
    </font>
    <font>
      <b/>
      <sz val="12"/>
      <color theme="5"/>
      <name val="Calibri"/>
      <family val="2"/>
      <scheme val="minor"/>
    </font>
    <font>
      <sz val="14"/>
      <color theme="0"/>
      <name val="Franklin Gothic Demi"/>
      <family val="2"/>
    </font>
    <font>
      <b/>
      <sz val="12"/>
      <name val="Century Gothic"/>
      <family val="2"/>
      <scheme val="major"/>
    </font>
    <font>
      <sz val="48"/>
      <color theme="5"/>
      <name val="Franklin Gothic Demi"/>
      <family val="2"/>
    </font>
    <font>
      <b/>
      <sz val="16"/>
      <color theme="0"/>
      <name val="Century Gothic"/>
      <family val="2"/>
      <scheme val="major"/>
    </font>
    <font>
      <b/>
      <sz val="1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1">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theme="8" tint="0.79998168889431442"/>
      </patternFill>
    </fill>
    <fill>
      <patternFill patternType="solid">
        <fgColor theme="0" tint="-0.14999847407452621"/>
        <bgColor theme="8" tint="0.79998168889431442"/>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5"/>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3" fillId="0" borderId="1" applyNumberFormat="0" applyFill="0" applyProtection="0">
      <alignment horizontal="left"/>
    </xf>
    <xf numFmtId="0" fontId="8" fillId="0" borderId="0" applyNumberFormat="0" applyFill="0" applyBorder="0" applyProtection="0">
      <alignment horizontal="left" vertical="center"/>
    </xf>
    <xf numFmtId="0" fontId="8" fillId="0" borderId="0" applyNumberFormat="0" applyFill="0" applyProtection="0">
      <alignment horizontal="right" vertical="center"/>
    </xf>
    <xf numFmtId="0" fontId="9" fillId="0" borderId="0" applyNumberFormat="0" applyFill="0" applyBorder="0" applyProtection="0">
      <alignment horizontal="left"/>
    </xf>
    <xf numFmtId="0" fontId="10" fillId="0" borderId="0">
      <alignment horizontal="center" vertical="center"/>
    </xf>
    <xf numFmtId="0" fontId="7" fillId="0" borderId="0">
      <alignment horizontal="left" vertical="center"/>
    </xf>
    <xf numFmtId="165"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10"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7" fillId="13" borderId="8" applyNumberFormat="0" applyAlignment="0" applyProtection="0"/>
    <xf numFmtId="0" fontId="18" fillId="14" borderId="9" applyNumberFormat="0" applyAlignment="0" applyProtection="0"/>
    <xf numFmtId="0" fontId="19" fillId="14" borderId="8" applyNumberFormat="0" applyAlignment="0" applyProtection="0"/>
    <xf numFmtId="0" fontId="20" fillId="0" borderId="10" applyNumberFormat="0" applyFill="0" applyAlignment="0" applyProtection="0"/>
    <xf numFmtId="0" fontId="21" fillId="15" borderId="11" applyNumberFormat="0" applyAlignment="0" applyProtection="0"/>
    <xf numFmtId="0" fontId="22" fillId="0" borderId="0" applyNumberFormat="0" applyFill="0" applyBorder="0" applyAlignment="0" applyProtection="0"/>
    <xf numFmtId="0" fontId="13" fillId="16" borderId="12" applyNumberFormat="0" applyFont="0" applyAlignment="0" applyProtection="0"/>
    <xf numFmtId="0" fontId="23" fillId="0" borderId="0" applyNumberFormat="0" applyFill="0" applyBorder="0" applyAlignment="0" applyProtection="0"/>
    <xf numFmtId="0" fontId="2" fillId="0" borderId="13" applyNumberFormat="0" applyFill="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32">
    <xf numFmtId="0" fontId="0" fillId="0" borderId="0" xfId="0">
      <alignment wrapText="1"/>
    </xf>
    <xf numFmtId="0" fontId="8" fillId="2" borderId="0" xfId="2" applyFill="1">
      <alignment horizontal="left" vertical="center"/>
    </xf>
    <xf numFmtId="14" fontId="8" fillId="4" borderId="0" xfId="3" applyNumberFormat="1" applyFill="1">
      <alignment horizontal="right" vertical="center"/>
    </xf>
    <xf numFmtId="0" fontId="0" fillId="0" borderId="0" xfId="0" applyFill="1">
      <alignment wrapText="1"/>
    </xf>
    <xf numFmtId="0" fontId="4" fillId="2" borderId="0" xfId="0" applyFont="1" applyFill="1">
      <alignment wrapText="1"/>
    </xf>
    <xf numFmtId="14" fontId="5" fillId="5" borderId="0" xfId="3" applyNumberFormat="1" applyFont="1" applyFill="1">
      <alignment horizontal="right" vertical="center"/>
    </xf>
    <xf numFmtId="0" fontId="6" fillId="6" borderId="0" xfId="0" applyFont="1" applyFill="1">
      <alignment wrapText="1"/>
    </xf>
    <xf numFmtId="0" fontId="4" fillId="6" borderId="0" xfId="0" applyFont="1" applyFill="1">
      <alignment wrapText="1"/>
    </xf>
    <xf numFmtId="0" fontId="0" fillId="0" borderId="2" xfId="0" applyFont="1" applyBorder="1">
      <alignment wrapText="1"/>
    </xf>
    <xf numFmtId="0" fontId="7" fillId="0" borderId="3" xfId="6" applyBorder="1">
      <alignment horizontal="left" vertical="center"/>
    </xf>
    <xf numFmtId="0" fontId="0" fillId="0" borderId="5" xfId="0" applyFont="1" applyBorder="1">
      <alignment wrapText="1"/>
    </xf>
    <xf numFmtId="0" fontId="0" fillId="8" borderId="4" xfId="0" applyFont="1" applyFill="1" applyBorder="1">
      <alignment wrapText="1"/>
    </xf>
    <xf numFmtId="0" fontId="0" fillId="8" borderId="2" xfId="0" applyFont="1" applyFill="1" applyBorder="1">
      <alignment wrapText="1"/>
    </xf>
    <xf numFmtId="0" fontId="10" fillId="0" borderId="0" xfId="5" applyAlignment="1">
      <alignment horizontal="center" vertical="center"/>
    </xf>
    <xf numFmtId="0" fontId="9" fillId="0" borderId="0" xfId="4" applyAlignment="1">
      <alignment horizontal="left" vertical="top"/>
    </xf>
    <xf numFmtId="0" fontId="0" fillId="0" borderId="0" xfId="0" applyAlignment="1">
      <alignment vertical="top"/>
    </xf>
    <xf numFmtId="0" fontId="0" fillId="8" borderId="6" xfId="0" applyFont="1" applyFill="1" applyBorder="1">
      <alignment wrapText="1"/>
    </xf>
    <xf numFmtId="0" fontId="2" fillId="6" borderId="7" xfId="0" applyFont="1" applyFill="1" applyBorder="1">
      <alignment wrapText="1"/>
    </xf>
    <xf numFmtId="0" fontId="0" fillId="0" borderId="0" xfId="0" applyAlignment="1">
      <alignment vertical="center" wrapText="1"/>
    </xf>
    <xf numFmtId="0" fontId="11" fillId="9" borderId="0" xfId="2" applyFont="1" applyFill="1" applyAlignment="1">
      <alignment horizontal="center"/>
    </xf>
    <xf numFmtId="0" fontId="12" fillId="0" borderId="0" xfId="0" applyFont="1" applyAlignment="1">
      <alignment vertical="center" wrapText="1"/>
    </xf>
    <xf numFmtId="0" fontId="4" fillId="0" borderId="0" xfId="0" applyFont="1" applyAlignment="1">
      <alignment vertical="center" wrapText="1"/>
    </xf>
    <xf numFmtId="0" fontId="4" fillId="0" borderId="0" xfId="0" applyFont="1">
      <alignment wrapText="1"/>
    </xf>
    <xf numFmtId="166" fontId="0" fillId="7" borderId="6" xfId="0" applyNumberFormat="1" applyFont="1" applyFill="1" applyBorder="1">
      <alignment wrapText="1"/>
    </xf>
    <xf numFmtId="166" fontId="0" fillId="3" borderId="2" xfId="0" applyNumberFormat="1" applyFont="1" applyFill="1" applyBorder="1">
      <alignment wrapText="1"/>
    </xf>
    <xf numFmtId="166" fontId="0" fillId="3" borderId="6" xfId="0" applyNumberFormat="1" applyFont="1" applyFill="1" applyBorder="1">
      <alignment wrapText="1"/>
    </xf>
    <xf numFmtId="0" fontId="10" fillId="0" borderId="0" xfId="5" applyAlignment="1">
      <alignment horizontal="center" vertical="center"/>
    </xf>
    <xf numFmtId="167" fontId="0" fillId="8" borderId="4" xfId="0" applyNumberFormat="1" applyFont="1" applyFill="1" applyBorder="1">
      <alignment wrapText="1"/>
    </xf>
    <xf numFmtId="167" fontId="0" fillId="0" borderId="2" xfId="0" applyNumberFormat="1" applyFont="1" applyBorder="1">
      <alignment wrapText="1"/>
    </xf>
    <xf numFmtId="167" fontId="0" fillId="8" borderId="2" xfId="0" applyNumberFormat="1" applyFont="1" applyFill="1" applyBorder="1">
      <alignment wrapText="1"/>
    </xf>
    <xf numFmtId="167" fontId="0" fillId="0" borderId="5" xfId="0" applyNumberFormat="1" applyFont="1" applyBorder="1">
      <alignment wrapText="1"/>
    </xf>
    <xf numFmtId="167" fontId="2" fillId="3" borderId="7" xfId="0" applyNumberFormat="1" applyFont="1" applyFill="1" applyBorder="1">
      <alignment wrapText="1"/>
    </xf>
  </cellXfs>
  <cellStyles count="48">
    <cellStyle name="20 % - Accent1" xfId="25" builtinId="30" customBuiltin="1"/>
    <cellStyle name="20 % - Accent2" xfId="29"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6" builtinId="31" customBuiltin="1"/>
    <cellStyle name="40 % - Accent2" xfId="30"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7" builtinId="32" customBuiltin="1"/>
    <cellStyle name="60 % - Accent2" xfId="31"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Avertissement" xfId="20" builtinId="11" customBuiltin="1"/>
    <cellStyle name="Calcul" xfId="17" builtinId="22" customBuiltin="1"/>
    <cellStyle name="Cellule liée" xfId="18" builtinId="24" customBuiltin="1"/>
    <cellStyle name="Entrée" xfId="15" builtinId="20" customBuiltin="1"/>
    <cellStyle name="Insatisfaisant" xfId="13" builtinId="27" customBuiltin="1"/>
    <cellStyle name="Milliers" xfId="7" builtinId="3" customBuiltin="1"/>
    <cellStyle name="Milliers [0]" xfId="8" builtinId="6" customBuiltin="1"/>
    <cellStyle name="Monétaire" xfId="9" builtinId="4" customBuiltin="1"/>
    <cellStyle name="Monétaire [0]" xfId="10" builtinId="7" customBuiltin="1"/>
    <cellStyle name="Neutre" xfId="14" builtinId="28" customBuiltin="1"/>
    <cellStyle name="Normal" xfId="0" builtinId="0" customBuiltin="1"/>
    <cellStyle name="Normal 2" xfId="6" xr:uid="{00000000-0005-0000-0000-000006000000}"/>
    <cellStyle name="Note" xfId="21" builtinId="10" customBuiltin="1"/>
    <cellStyle name="Pourcentage" xfId="11" builtinId="5" customBuiltin="1"/>
    <cellStyle name="Satisfaisant" xfId="12" builtinId="26" customBuiltin="1"/>
    <cellStyle name="Sortie" xfId="16" builtinId="21" customBuiltin="1"/>
    <cellStyle name="Texte explicatif" xfId="22" builtinId="53" customBuiltin="1"/>
    <cellStyle name="Titre" xfId="5" builtinId="15" customBuiltin="1"/>
    <cellStyle name="Titre 1" xfId="1" builtinId="16" customBuiltin="1"/>
    <cellStyle name="Titre 2" xfId="2" builtinId="17" customBuiltin="1"/>
    <cellStyle name="Titre 3" xfId="3" builtinId="18" customBuiltin="1"/>
    <cellStyle name="Titre 4" xfId="4" builtinId="19" customBuiltin="1"/>
    <cellStyle name="Total" xfId="23" builtinId="25" customBuiltin="1"/>
    <cellStyle name="Vérification" xfId="19" builtinId="23" customBuiltin="1"/>
  </cellStyles>
  <dxfs count="28">
    <dxf>
      <numFmt numFmtId="167" formatCode="#,##0.00\ [$$-C0C]_ ;[Red]\-#,##0.00\ [$$-C0C]\ "/>
    </dxf>
    <dxf>
      <numFmt numFmtId="167" formatCode="#,##0.00\ [$$-C0C]_ ;[Red]\-#,##0.00\ [$$-C0C]\ "/>
    </dxf>
    <dxf>
      <numFmt numFmtId="167" formatCode="#,##0.00\ [$$-C0C]_ ;[Red]\-#,##0.00\ [$$-C0C]\ "/>
    </dxf>
    <dxf>
      <font>
        <b val="0"/>
        <i val="0"/>
        <strike val="0"/>
        <condense val="0"/>
        <extend val="0"/>
        <outline val="0"/>
        <shadow val="0"/>
        <u val="none"/>
        <vertAlign val="baseline"/>
        <sz val="11"/>
        <color auto="1"/>
        <name val="Calibri"/>
        <family val="2"/>
        <scheme val="minor"/>
      </font>
      <numFmt numFmtId="166" formatCode="0.00\ %"/>
      <fill>
        <patternFill patternType="solid">
          <fgColor indexed="64"/>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indexed="64"/>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indexed="64"/>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indexed="64"/>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indexed="64"/>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indexed="64"/>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left style="medium">
          <color theme="0"/>
        </left>
        <right style="medium">
          <color theme="0"/>
        </right>
        <top style="medium">
          <color theme="0"/>
        </top>
        <bottom style="medium">
          <color theme="0"/>
        </bottom>
        <vertical/>
        <horizontal/>
      </border>
    </dxf>
    <dxf>
      <border outline="0">
        <bottom style="medium">
          <color theme="0"/>
        </bottom>
      </border>
    </dxf>
    <dxf>
      <border outline="0">
        <bottom style="medium">
          <color theme="5"/>
        </bottom>
      </border>
    </dxf>
    <dxf>
      <font>
        <b/>
        <i val="0"/>
        <strike val="0"/>
        <condense val="0"/>
        <extend val="0"/>
        <outline val="0"/>
        <shadow val="0"/>
        <u val="none"/>
        <vertAlign val="baseline"/>
        <sz val="11"/>
        <color theme="1"/>
        <name val="Calibri"/>
        <family val="2"/>
        <scheme val="minor"/>
      </font>
      <numFmt numFmtId="12" formatCode="#,##0.00\ &quot;€&quot;;[Red]\-#,##0.00\ &quot;€&quot;"/>
      <fill>
        <patternFill patternType="solid">
          <fgColor indexed="64"/>
          <bgColor theme="5" tint="0.79998168889431442"/>
        </patternFill>
      </fill>
      <border diagonalUp="0" diagonalDown="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2" formatCode="#,##0.00\ &quot;€&quot;;[Red]\-#,##0.00\ &quot;€&quot;"/>
      <fill>
        <patternFill patternType="solid">
          <fgColor indexed="64"/>
          <bgColor theme="5" tint="0.79998168889431442"/>
        </patternFill>
      </fill>
      <border diagonalUp="0" diagonalDown="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2" formatCode="#,##0.00\ &quot;€&quot;;[Red]\-#,##0.00\ &quot;€&quot;"/>
      <fill>
        <patternFill patternType="solid">
          <fgColor indexed="64"/>
          <bgColor theme="5" tint="0.79998168889431442"/>
        </patternFill>
      </fill>
      <border diagonalUp="0" diagonalDown="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outline="0">
        <left style="medium">
          <color theme="0"/>
        </left>
        <right style="medium">
          <color theme="0"/>
        </right>
        <top/>
        <bottom/>
      </border>
    </dxf>
    <dxf>
      <border outline="0">
        <bottom style="medium">
          <color theme="0"/>
        </bottom>
      </border>
    </dxf>
    <dxf>
      <border outline="0">
        <bottom style="medium">
          <color theme="5"/>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theme="8" tint="0.79998168889431442"/>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theme="8" tint="0.79998168889431442"/>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numFmt numFmtId="166" formatCode="0.00\ %"/>
      <fill>
        <patternFill patternType="solid">
          <fgColor theme="8" tint="0.79998168889431442"/>
          <bgColor theme="5" tint="0.79998168889431442"/>
        </patternFill>
      </fill>
      <border diagonalUp="0" diagonalDown="0">
        <left style="medium">
          <color theme="0"/>
        </left>
        <right style="medium">
          <color theme="0"/>
        </right>
        <top style="medium">
          <color theme="0"/>
        </top>
        <bottom/>
      </border>
    </dxf>
    <dxf>
      <font>
        <b val="0"/>
        <i val="0"/>
        <strike val="0"/>
        <condense val="0"/>
        <extend val="0"/>
        <outline val="0"/>
        <shadow val="0"/>
        <u val="none"/>
        <vertAlign val="baseline"/>
        <sz val="11"/>
        <color auto="1"/>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ysClr val="windowText" lastClr="000000"/>
                </a:solidFill>
                <a:latin typeface="Franklin Gothic Demi" panose="020B0703020102020204" pitchFamily="34" charset="0"/>
                <a:ea typeface="+mj-ea"/>
                <a:cs typeface="+mj-cs"/>
              </a:defRPr>
            </a:pPr>
            <a:r>
              <a:rPr lang="en-US" baseline="0">
                <a:solidFill>
                  <a:schemeClr val="accent2"/>
                </a:solidFill>
                <a:latin typeface="Franklin Gothic Demi" panose="020B0703020102020204" pitchFamily="34" charset="0"/>
              </a:rPr>
              <a:t>ACTIVITÉ DES UTILISATEURS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ysClr val="windowText" lastClr="000000"/>
              </a:solidFill>
              <a:latin typeface="Franklin Gothic Demi" panose="020B0703020102020204" pitchFamily="34" charset="0"/>
              <a:ea typeface="+mj-ea"/>
              <a:cs typeface="+mj-cs"/>
            </a:defRPr>
          </a:pPr>
          <a:endParaRPr lang="fr-FR"/>
        </a:p>
      </c:txPr>
    </c:title>
    <c:autoTitleDeleted val="0"/>
    <c:plotArea>
      <c:layout/>
      <c:barChart>
        <c:barDir val="col"/>
        <c:grouping val="clustered"/>
        <c:varyColors val="0"/>
        <c:ser>
          <c:idx val="0"/>
          <c:order val="0"/>
          <c:tx>
            <c:strRef>
              <c:f>'RAPPORT GESTION CONNAISSANCES'!$B$18</c:f>
              <c:strCache>
                <c:ptCount val="1"/>
                <c:pt idx="0">
                  <c:v>Nombre d’utilisateurs actifs avec accès</c:v>
                </c:pt>
              </c:strCache>
            </c:strRef>
          </c:tx>
          <c:spPr>
            <a:solidFill>
              <a:schemeClr val="accent2"/>
            </a:solidFill>
            <a:ln>
              <a:noFill/>
            </a:ln>
            <a:effectLst/>
          </c:spPr>
          <c:invertIfNegative val="0"/>
          <c:cat>
            <c:strRef>
              <c:f>'RAPPORT GESTION CONNAISSANCES'!$C$17:$E$17</c:f>
              <c:strCache>
                <c:ptCount val="3"/>
                <c:pt idx="0">
                  <c:v>Domaine de connaissances 1</c:v>
                </c:pt>
                <c:pt idx="1">
                  <c:v>Domaine de connaissances 2</c:v>
                </c:pt>
                <c:pt idx="2">
                  <c:v>Domaine de connaissances 3</c:v>
                </c:pt>
              </c:strCache>
            </c:strRef>
          </c:cat>
          <c:val>
            <c:numRef>
              <c:f>'RAPPORT GESTION CONNAISSANCES'!$C$18:$E$18</c:f>
              <c:numCache>
                <c:formatCode>General</c:formatCode>
                <c:ptCount val="3"/>
                <c:pt idx="0">
                  <c:v>450</c:v>
                </c:pt>
                <c:pt idx="1">
                  <c:v>500</c:v>
                </c:pt>
                <c:pt idx="2">
                  <c:v>500</c:v>
                </c:pt>
              </c:numCache>
            </c:numRef>
          </c:val>
          <c:extLst>
            <c:ext xmlns:c16="http://schemas.microsoft.com/office/drawing/2014/chart" uri="{C3380CC4-5D6E-409C-BE32-E72D297353CC}">
              <c16:uniqueId val="{00000000-DDC7-46BD-A2D2-6333787C65F8}"/>
            </c:ext>
          </c:extLst>
        </c:ser>
        <c:dLbls>
          <c:showLegendKey val="0"/>
          <c:showVal val="0"/>
          <c:showCatName val="0"/>
          <c:showSerName val="0"/>
          <c:showPercent val="0"/>
          <c:showBubbleSize val="0"/>
        </c:dLbls>
        <c:gapWidth val="269"/>
        <c:axId val="229944248"/>
        <c:axId val="229944632"/>
      </c:barChart>
      <c:lineChart>
        <c:grouping val="standard"/>
        <c:varyColors val="0"/>
        <c:ser>
          <c:idx val="1"/>
          <c:order val="1"/>
          <c:tx>
            <c:strRef>
              <c:f>'RAPPORT GESTION CONNAISSANCES'!$B$19</c:f>
              <c:strCache>
                <c:ptCount val="1"/>
                <c:pt idx="0">
                  <c:v>Nombre d’utilisateurs connectés au cours des 7 derniers jours</c:v>
                </c:pt>
              </c:strCache>
            </c:strRef>
          </c:tx>
          <c:spPr>
            <a:ln w="38100" cap="rnd">
              <a:solidFill>
                <a:schemeClr val="accent5"/>
              </a:solidFill>
              <a:round/>
            </a:ln>
            <a:effectLst/>
          </c:spPr>
          <c:marker>
            <c:symbol val="circle"/>
            <c:size val="8"/>
            <c:spPr>
              <a:solidFill>
                <a:schemeClr val="accent5">
                  <a:lumMod val="20000"/>
                  <a:lumOff val="80000"/>
                </a:schemeClr>
              </a:solidFill>
              <a:ln w="22225">
                <a:solidFill>
                  <a:schemeClr val="accent5"/>
                </a:solidFill>
              </a:ln>
              <a:effectLst/>
            </c:spPr>
          </c:marker>
          <c:val>
            <c:numRef>
              <c:f>'RAPPORT GESTION CONNAISSANCES'!$C$19:$E$19</c:f>
              <c:numCache>
                <c:formatCode>General</c:formatCode>
                <c:ptCount val="3"/>
                <c:pt idx="0">
                  <c:v>49</c:v>
                </c:pt>
                <c:pt idx="1">
                  <c:v>233</c:v>
                </c:pt>
                <c:pt idx="2">
                  <c:v>93</c:v>
                </c:pt>
              </c:numCache>
            </c:numRef>
          </c:val>
          <c:smooth val="0"/>
          <c:extLst>
            <c:ext xmlns:c16="http://schemas.microsoft.com/office/drawing/2014/chart" uri="{C3380CC4-5D6E-409C-BE32-E72D297353CC}">
              <c16:uniqueId val="{00000001-DDC7-46BD-A2D2-6333787C65F8}"/>
            </c:ext>
          </c:extLst>
        </c:ser>
        <c:ser>
          <c:idx val="2"/>
          <c:order val="2"/>
          <c:tx>
            <c:strRef>
              <c:f>'RAPPORT GESTION CONNAISSANCES'!$B$21</c:f>
              <c:strCache>
                <c:ptCount val="1"/>
                <c:pt idx="0">
                  <c:v>Nombre d’utilisateurs connectés au cours des 30 derniers jours</c:v>
                </c:pt>
              </c:strCache>
            </c:strRef>
          </c:tx>
          <c:spPr>
            <a:ln w="41275" cap="rnd">
              <a:solidFill>
                <a:schemeClr val="accent6"/>
              </a:solidFill>
              <a:round/>
            </a:ln>
            <a:effectLst/>
          </c:spPr>
          <c:marker>
            <c:symbol val="circle"/>
            <c:size val="8"/>
            <c:spPr>
              <a:solidFill>
                <a:schemeClr val="accent5">
                  <a:lumMod val="20000"/>
                  <a:lumOff val="80000"/>
                </a:schemeClr>
              </a:solidFill>
              <a:ln w="22225">
                <a:solidFill>
                  <a:schemeClr val="accent6"/>
                </a:solidFill>
              </a:ln>
              <a:effectLst/>
            </c:spPr>
          </c:marker>
          <c:val>
            <c:numRef>
              <c:f>'RAPPORT GESTION CONNAISSANCES'!$C$21:$E$21</c:f>
              <c:numCache>
                <c:formatCode>General</c:formatCode>
                <c:ptCount val="3"/>
                <c:pt idx="0">
                  <c:v>89</c:v>
                </c:pt>
                <c:pt idx="1">
                  <c:v>387</c:v>
                </c:pt>
                <c:pt idx="2">
                  <c:v>237</c:v>
                </c:pt>
              </c:numCache>
            </c:numRef>
          </c:val>
          <c:smooth val="0"/>
          <c:extLst>
            <c:ext xmlns:c16="http://schemas.microsoft.com/office/drawing/2014/chart" uri="{C3380CC4-5D6E-409C-BE32-E72D297353CC}">
              <c16:uniqueId val="{00000002-DDC7-46BD-A2D2-6333787C65F8}"/>
            </c:ext>
          </c:extLst>
        </c:ser>
        <c:dLbls>
          <c:showLegendKey val="0"/>
          <c:showVal val="0"/>
          <c:showCatName val="0"/>
          <c:showSerName val="0"/>
          <c:showPercent val="0"/>
          <c:showBubbleSize val="0"/>
        </c:dLbls>
        <c:marker val="1"/>
        <c:smooth val="0"/>
        <c:axId val="229944248"/>
        <c:axId val="229944632"/>
      </c:lineChart>
      <c:catAx>
        <c:axId val="229944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cap="none" spc="0" normalizeH="0" baseline="0">
                <a:solidFill>
                  <a:schemeClr val="tx1">
                    <a:lumMod val="65000"/>
                    <a:lumOff val="35000"/>
                  </a:schemeClr>
                </a:solidFill>
                <a:latin typeface="Calibri" panose="020F0502020204030204" pitchFamily="34" charset="0"/>
                <a:ea typeface="+mn-ea"/>
                <a:cs typeface="+mn-cs"/>
              </a:defRPr>
            </a:pPr>
            <a:endParaRPr lang="fr-FR"/>
          </a:p>
        </c:txPr>
        <c:crossAx val="229944632"/>
        <c:crosses val="autoZero"/>
        <c:auto val="1"/>
        <c:lblAlgn val="ctr"/>
        <c:lblOffset val="100"/>
        <c:noMultiLvlLbl val="0"/>
      </c:catAx>
      <c:valAx>
        <c:axId val="22994463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fr-FR"/>
          </a:p>
        </c:txPr>
        <c:crossAx val="229944248"/>
        <c:crosses val="autoZero"/>
        <c:crossBetween val="between"/>
      </c:valAx>
      <c:spPr>
        <a:noFill/>
        <a:ln>
          <a:noFill/>
        </a:ln>
        <a:effectLst/>
      </c:spPr>
    </c:plotArea>
    <c:legend>
      <c:legendPos val="b"/>
      <c:layout>
        <c:manualLayout>
          <c:xMode val="edge"/>
          <c:yMode val="edge"/>
          <c:x val="1.5932623806639554E-2"/>
          <c:y val="0.91307848999964258"/>
          <c:w val="0.97692596117792985"/>
          <c:h val="7.481863556767960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alibri" panose="020F0502020204030204" pitchFamily="34" charset="0"/>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tabColor theme="8"/>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5925" cy="6076950"/>
    <xdr:graphicFrame macro="">
      <xdr:nvGraphicFramePr>
        <xdr:cNvPr id="2" name="Graphique 1" descr="Chart showing User Access Activity, with 7 and 30 day access as line chart">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AA5CA-CF61-4BE6-A560-D52123C4860B}" name="Contenu" displayName="Contenu" ref="B5:E8" totalsRowCount="1" headerRowBorderDxfId="27" tableBorderDxfId="26" headerRowCellStyle="Normal 2">
  <autoFilter ref="B5:E7" xr:uid="{4185427C-FF5A-4C89-A528-FC992A7C8899}">
    <filterColumn colId="0" hiddenButton="1"/>
    <filterColumn colId="1" hiddenButton="1"/>
    <filterColumn colId="2" hiddenButton="1"/>
    <filterColumn colId="3" hiddenButton="1"/>
  </autoFilter>
  <tableColumns count="4">
    <tableColumn id="1" xr3:uid="{FB156606-788E-452B-8D1B-328FE616707F}" name="Connaissance" totalsRowLabel="Pourcentage d’achèvement" totalsRowDxfId="25"/>
    <tableColumn id="2" xr3:uid="{89135410-1B24-48BD-B78A-700EC1597E63}" name="Domaine de connaissances 1" totalsRowFunction="custom" totalsRowDxfId="24">
      <totalsRowFormula>C6/C7</totalsRowFormula>
    </tableColumn>
    <tableColumn id="3" xr3:uid="{30AD702D-480C-4AB1-BB57-E7DFE542AAD9}" name="Domaine de connaissances 2" totalsRowFunction="custom" totalsRowDxfId="23">
      <totalsRowFormula>D6/D7</totalsRowFormula>
    </tableColumn>
    <tableColumn id="4" xr3:uid="{0B8A49D5-8A12-44AA-A22E-C0BF18A7B022}" name="Domaine de connaissances 3" totalsRowFunction="custom" totalsRowDxfId="22">
      <totalsRowFormula>E6/E7</totalsRowFormula>
    </tableColumn>
  </tableColumns>
  <tableStyleInfo showFirstColumn="1" showLastColumn="0" showRowStripes="0" showColumnStripes="0"/>
  <extLst>
    <ext xmlns:x14="http://schemas.microsoft.com/office/spreadsheetml/2009/9/main" uri="{504A1905-F514-4f6f-8877-14C23A59335A}">
      <x14:table altTextSummary="Entrez les éléments de contenu de connaissances et les chiffres liés aux domaines de connaissances. Le pourcentage d’achèvement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80671B-C88B-41E6-B77A-CED7F6C67BA0}" name="CoûtsAnnuelsInfrastructure" displayName="CoûtsAnnuelsInfrastructure" ref="B10:E15" totalsRowCount="1" headerRowBorderDxfId="21" tableBorderDxfId="20" headerRowCellStyle="Normal 2">
  <autoFilter ref="B10:E14" xr:uid="{9B977B51-CD47-412C-8F99-21CFF5F2EADE}">
    <filterColumn colId="0" hiddenButton="1"/>
    <filterColumn colId="1" hiddenButton="1"/>
    <filterColumn colId="2" hiddenButton="1"/>
    <filterColumn colId="3" hiddenButton="1"/>
  </autoFilter>
  <tableColumns count="4">
    <tableColumn id="1" xr3:uid="{28EAB7FE-2B0D-400B-AC8C-F63F4D248160}" name="Infrastructure de connaissances - Coûts annuels" totalsRowLabel="Total des coûts d’infrastructure" totalsRowDxfId="19"/>
    <tableColumn id="2" xr3:uid="{F30A5D6C-E10C-4737-BEF2-18C5E2567C31}" name="Domaine de connaissances 1" totalsRowFunction="custom" dataDxfId="2" totalsRowDxfId="18">
      <totalsRowFormula>SUBTOTAL(109,'RAPPORT GESTION CONNAISSANCES'!$C$11:$C$14)</totalsRowFormula>
    </tableColumn>
    <tableColumn id="3" xr3:uid="{5CC379D8-6963-4DE8-AA14-1FD7328E4B5E}" name="Domaine de connaissances 2" totalsRowFunction="custom" dataDxfId="1" totalsRowDxfId="17">
      <totalsRowFormula>SUBTOTAL(109,'RAPPORT GESTION CONNAISSANCES'!$D$11:$D$14)</totalsRowFormula>
    </tableColumn>
    <tableColumn id="4" xr3:uid="{AD182633-F4F6-428F-A1E2-B60BAB6B07FB}" name="Domaine de connaissances 3" totalsRowFunction="custom" dataDxfId="0" totalsRowDxfId="16">
      <totalsRowFormula>SUBTOTAL(109,'RAPPORT GESTION CONNAISSANCES'!$E$11:$E$14)</totalsRowFormula>
    </tableColumn>
  </tableColumns>
  <tableStyleInfo showFirstColumn="1" showLastColumn="0" showRowStripes="0" showColumnStripes="0"/>
  <extLst>
    <ext xmlns:x14="http://schemas.microsoft.com/office/spreadsheetml/2009/9/main" uri="{504A1905-F514-4f6f-8877-14C23A59335A}">
      <x14:table altTextSummary="Entrez les éléments liés aux coûts annuels de l’infrastructure de connaissances et les chiffres liés aux domaines de connaissances. Les coûts totaux liés à l’infrastructure sont calculé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1D156F-84BF-4EF3-956E-733E6BA4A67F}" name="StatistiquesUtilisateurs" displayName="StatistiquesUtilisateurs" ref="B17:E22" totalsRowCount="1" headerRowBorderDxfId="15" tableBorderDxfId="14" headerRowCellStyle="Normal 2">
  <autoFilter ref="B17:E21" xr:uid="{B46FB93E-A3CF-4D9B-9E6B-CFD511CC3B24}">
    <filterColumn colId="0" hiddenButton="1"/>
    <filterColumn colId="1" hiddenButton="1"/>
    <filterColumn colId="2" hiddenButton="1"/>
    <filterColumn colId="3" hiddenButton="1"/>
  </autoFilter>
  <tableColumns count="4">
    <tableColumn id="1" xr3:uid="{CABC0A93-0A9B-48C1-93C5-3925A7F5DE12}" name="Statistiques des utilisateurs" totalsRowLabel="Pourcentage" dataDxfId="13" totalsRowDxfId="12"/>
    <tableColumn id="2" xr3:uid="{0BB634D8-69B0-43D3-8984-437C0A7C8863}" name="Domaine de connaissances 1" totalsRowFunction="custom" totalsRowDxfId="11">
      <totalsRowFormula>C21/C18</totalsRowFormula>
    </tableColumn>
    <tableColumn id="3" xr3:uid="{FE57B1E0-4698-43BC-8904-D4C8E5D9839C}" name="Domaine de connaissances 2" totalsRowFunction="custom" totalsRowDxfId="10">
      <totalsRowFormula>D21/D18</totalsRowFormula>
    </tableColumn>
    <tableColumn id="4" xr3:uid="{B0C6D467-505F-42D4-9FA2-F268C1D427B5}" name="Domaine de connaissances 3" totalsRowFunction="custom" totalsRowDxfId="9">
      <totalsRowFormula>E21/E18</totalsRowFormula>
    </tableColumn>
  </tableColumns>
  <tableStyleInfo showFirstColumn="1" showLastColumn="0" showRowStripes="0" showColumnStripes="0"/>
  <extLst>
    <ext xmlns:x14="http://schemas.microsoft.com/office/spreadsheetml/2009/9/main" uri="{504A1905-F514-4f6f-8877-14C23A59335A}">
      <x14:table altTextSummary="Entrez les éléments liés aux statistiques des utilisateurs et les chiffres liés aux domaines de connaissances. Les pourcentages sont calculés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28A33D-ECBA-49EE-A4CB-FB0C4439FD2B}" name="TransmissionContenu" displayName="TransmissionContenu" ref="B24:E27" totalsRowCount="1" headerRowBorderDxfId="8" tableBorderDxfId="7" headerRowCellStyle="Normal 2">
  <autoFilter ref="B24:E26" xr:uid="{5925DCD9-904A-41D5-B139-7EFDF55D8A38}">
    <filterColumn colId="0" hiddenButton="1"/>
    <filterColumn colId="1" hiddenButton="1"/>
    <filterColumn colId="2" hiddenButton="1"/>
    <filterColumn colId="3" hiddenButton="1"/>
  </autoFilter>
  <tableColumns count="4">
    <tableColumn id="1" xr3:uid="{0CA06184-1AB1-47E8-AF72-95567FAAC8AA}" name="Transmission du contenu" totalsRowLabel="Taux d’acceptation" totalsRowDxfId="6"/>
    <tableColumn id="2" xr3:uid="{325809C5-9FD3-40F0-A4F8-2C833DD9759B}" name="Domaine de connaissances 1" totalsRowFunction="custom" totalsRowDxfId="5">
      <totalsRowFormula>C26/C25</totalsRowFormula>
    </tableColumn>
    <tableColumn id="3" xr3:uid="{21B9A1B9-8A7B-47F3-8114-81BF5B12812E}" name="Domaine de connaissances 2" totalsRowFunction="custom" totalsRowDxfId="4">
      <totalsRowFormula>D26/D25</totalsRowFormula>
    </tableColumn>
    <tableColumn id="4" xr3:uid="{0489111C-7975-4815-A0F9-AA422EEC0818}" name="Domaine de connaissances 3" totalsRowFunction="custom" totalsRowDxfId="3">
      <totalsRowFormula>E26/E25</totalsRowFormula>
    </tableColumn>
  </tableColumns>
  <tableStyleInfo showFirstColumn="1" showLastColumn="0" showRowStripes="0" showColumnStripes="0"/>
  <extLst>
    <ext xmlns:x14="http://schemas.microsoft.com/office/spreadsheetml/2009/9/main" uri="{504A1905-F514-4f6f-8877-14C23A59335A}">
      <x14:table altTextSummary="Entrez les éléments liés à la transmission de contenu et les chiffres liés aux domaines de connaissances. Les pourcentages sont calculés automatiquemen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C68A4-8B22-48C2-94D4-EE776CF7A185}">
  <sheetPr>
    <tabColor theme="6"/>
  </sheetPr>
  <dimension ref="B1:B8"/>
  <sheetViews>
    <sheetView showGridLines="0" tabSelected="1" workbookViewId="0"/>
  </sheetViews>
  <sheetFormatPr baseColWidth="10" defaultColWidth="9.140625" defaultRowHeight="15" x14ac:dyDescent="0.25"/>
  <cols>
    <col min="1" max="1" width="2.7109375" customWidth="1"/>
    <col min="2" max="2" width="76.7109375" customWidth="1"/>
    <col min="3" max="3" width="2.7109375" customWidth="1"/>
  </cols>
  <sheetData>
    <row r="1" spans="2:2" ht="20.25" x14ac:dyDescent="0.3">
      <c r="B1" s="19" t="s">
        <v>0</v>
      </c>
    </row>
    <row r="2" spans="2:2" ht="26.25" customHeight="1" x14ac:dyDescent="0.25">
      <c r="B2" s="18" t="s">
        <v>1</v>
      </c>
    </row>
    <row r="3" spans="2:2" ht="31.5" customHeight="1" x14ac:dyDescent="0.25">
      <c r="B3" s="18" t="s">
        <v>2</v>
      </c>
    </row>
    <row r="4" spans="2:2" ht="20.25" customHeight="1" x14ac:dyDescent="0.25">
      <c r="B4" s="18" t="s">
        <v>3</v>
      </c>
    </row>
    <row r="5" spans="2:2" ht="33" customHeight="1" x14ac:dyDescent="0.25">
      <c r="B5" s="18" t="s">
        <v>4</v>
      </c>
    </row>
    <row r="6" spans="2:2" ht="27" customHeight="1" x14ac:dyDescent="0.25">
      <c r="B6" s="20" t="s">
        <v>5</v>
      </c>
    </row>
    <row r="7" spans="2:2" ht="81" customHeight="1" x14ac:dyDescent="0.25">
      <c r="B7" s="18" t="s">
        <v>6</v>
      </c>
    </row>
    <row r="8" spans="2:2" ht="36" customHeight="1" x14ac:dyDescent="0.25">
      <c r="B8" s="18"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E27"/>
  <sheetViews>
    <sheetView showGridLines="0" zoomScale="85" zoomScaleNormal="85" workbookViewId="0"/>
  </sheetViews>
  <sheetFormatPr baseColWidth="10" defaultColWidth="9.140625" defaultRowHeight="30" customHeight="1" x14ac:dyDescent="0.25"/>
  <cols>
    <col min="1" max="1" width="2.7109375" style="22" customWidth="1"/>
    <col min="2" max="2" width="79.85546875" customWidth="1"/>
    <col min="3" max="5" width="30" customWidth="1"/>
    <col min="6" max="6" width="2.7109375" customWidth="1"/>
  </cols>
  <sheetData>
    <row r="1" spans="1:5" ht="27" customHeight="1" x14ac:dyDescent="0.25">
      <c r="A1" s="21" t="s">
        <v>8</v>
      </c>
      <c r="B1" s="1" t="s">
        <v>12</v>
      </c>
      <c r="C1" s="4"/>
      <c r="D1" s="4"/>
      <c r="E1" s="2" t="s">
        <v>37</v>
      </c>
    </row>
    <row r="2" spans="1:5" s="3" customFormat="1" ht="12" customHeight="1" x14ac:dyDescent="0.25">
      <c r="A2" s="21" t="s">
        <v>9</v>
      </c>
      <c r="B2" s="6" t="s">
        <v>13</v>
      </c>
      <c r="C2" s="7"/>
      <c r="D2" s="7"/>
      <c r="E2" s="5"/>
    </row>
    <row r="3" spans="1:5" s="13" customFormat="1" ht="117.75" customHeight="1" x14ac:dyDescent="0.25">
      <c r="A3" s="21" t="s">
        <v>10</v>
      </c>
      <c r="B3" s="26" t="s">
        <v>14</v>
      </c>
      <c r="C3" s="26"/>
      <c r="D3" s="26"/>
      <c r="E3" s="26"/>
    </row>
    <row r="4" spans="1:5" s="15" customFormat="1" ht="33" customHeight="1" x14ac:dyDescent="0.25">
      <c r="A4" s="21" t="s">
        <v>39</v>
      </c>
      <c r="B4" s="14" t="s">
        <v>15</v>
      </c>
    </row>
    <row r="5" spans="1:5" ht="30" customHeight="1" thickBot="1" x14ac:dyDescent="0.3">
      <c r="A5" s="21" t="s">
        <v>11</v>
      </c>
      <c r="B5" s="9" t="s">
        <v>16</v>
      </c>
      <c r="C5" s="9" t="s">
        <v>35</v>
      </c>
      <c r="D5" s="9" t="s">
        <v>36</v>
      </c>
      <c r="E5" s="9" t="s">
        <v>38</v>
      </c>
    </row>
    <row r="6" spans="1:5" ht="30" customHeight="1" thickBot="1" x14ac:dyDescent="0.3">
      <c r="B6" s="11" t="s">
        <v>17</v>
      </c>
      <c r="C6" s="11">
        <v>95</v>
      </c>
      <c r="D6" s="11">
        <v>90</v>
      </c>
      <c r="E6" s="11">
        <v>90</v>
      </c>
    </row>
    <row r="7" spans="1:5" ht="30" customHeight="1" thickBot="1" x14ac:dyDescent="0.3">
      <c r="B7" s="8" t="s">
        <v>18</v>
      </c>
      <c r="C7" s="8">
        <v>100</v>
      </c>
      <c r="D7" s="8">
        <v>150</v>
      </c>
      <c r="E7" s="8">
        <v>100</v>
      </c>
    </row>
    <row r="8" spans="1:5" ht="30" customHeight="1" x14ac:dyDescent="0.25">
      <c r="B8" s="16" t="s">
        <v>19</v>
      </c>
      <c r="C8" s="23">
        <f>C6/C7</f>
        <v>0.95</v>
      </c>
      <c r="D8" s="23">
        <f>D6/D7</f>
        <v>0.6</v>
      </c>
      <c r="E8" s="23">
        <f>E6/E7</f>
        <v>0.9</v>
      </c>
    </row>
    <row r="10" spans="1:5" ht="30" customHeight="1" thickBot="1" x14ac:dyDescent="0.3">
      <c r="A10" s="21" t="s">
        <v>40</v>
      </c>
      <c r="B10" s="9" t="s">
        <v>20</v>
      </c>
      <c r="C10" s="9" t="s">
        <v>35</v>
      </c>
      <c r="D10" s="9" t="s">
        <v>36</v>
      </c>
      <c r="E10" s="9" t="s">
        <v>38</v>
      </c>
    </row>
    <row r="11" spans="1:5" ht="30" customHeight="1" thickBot="1" x14ac:dyDescent="0.3">
      <c r="B11" s="11" t="s">
        <v>21</v>
      </c>
      <c r="C11" s="27">
        <v>50000</v>
      </c>
      <c r="D11" s="27">
        <v>50000</v>
      </c>
      <c r="E11" s="27">
        <v>50000</v>
      </c>
    </row>
    <row r="12" spans="1:5" ht="30" customHeight="1" thickBot="1" x14ac:dyDescent="0.3">
      <c r="B12" s="8" t="s">
        <v>22</v>
      </c>
      <c r="C12" s="28">
        <v>40000</v>
      </c>
      <c r="D12" s="28">
        <v>40000</v>
      </c>
      <c r="E12" s="28">
        <v>40000</v>
      </c>
    </row>
    <row r="13" spans="1:5" ht="30" customHeight="1" thickBot="1" x14ac:dyDescent="0.3">
      <c r="B13" s="12" t="s">
        <v>23</v>
      </c>
      <c r="C13" s="29">
        <v>35000</v>
      </c>
      <c r="D13" s="29">
        <v>35000</v>
      </c>
      <c r="E13" s="29">
        <v>35000</v>
      </c>
    </row>
    <row r="14" spans="1:5" ht="30" customHeight="1" thickBot="1" x14ac:dyDescent="0.3">
      <c r="B14" s="10" t="s">
        <v>24</v>
      </c>
      <c r="C14" s="30">
        <v>0</v>
      </c>
      <c r="D14" s="30">
        <v>0</v>
      </c>
      <c r="E14" s="30">
        <v>0</v>
      </c>
    </row>
    <row r="15" spans="1:5" ht="30" customHeight="1" x14ac:dyDescent="0.25">
      <c r="B15" s="17" t="s">
        <v>25</v>
      </c>
      <c r="C15" s="31">
        <f>SUBTOTAL(109,'RAPPORT GESTION CONNAISSANCES'!$C$11:$C$14)</f>
        <v>125000</v>
      </c>
      <c r="D15" s="31">
        <f>SUBTOTAL(109,'RAPPORT GESTION CONNAISSANCES'!$D$11:$D$14)</f>
        <v>125000</v>
      </c>
      <c r="E15" s="31">
        <f>SUBTOTAL(109,'RAPPORT GESTION CONNAISSANCES'!$E$11:$E$14)</f>
        <v>125000</v>
      </c>
    </row>
    <row r="17" spans="1:5" ht="30" customHeight="1" thickBot="1" x14ac:dyDescent="0.3">
      <c r="A17" s="21" t="s">
        <v>41</v>
      </c>
      <c r="B17" s="9" t="s">
        <v>26</v>
      </c>
      <c r="C17" s="9" t="s">
        <v>35</v>
      </c>
      <c r="D17" s="9" t="s">
        <v>36</v>
      </c>
      <c r="E17" s="9" t="s">
        <v>38</v>
      </c>
    </row>
    <row r="18" spans="1:5" ht="30" customHeight="1" thickBot="1" x14ac:dyDescent="0.3">
      <c r="B18" s="11" t="s">
        <v>27</v>
      </c>
      <c r="C18" s="11">
        <v>450</v>
      </c>
      <c r="D18" s="11">
        <v>500</v>
      </c>
      <c r="E18" s="11">
        <v>500</v>
      </c>
    </row>
    <row r="19" spans="1:5" ht="30" customHeight="1" thickBot="1" x14ac:dyDescent="0.3">
      <c r="B19" s="8" t="s">
        <v>28</v>
      </c>
      <c r="C19" s="8">
        <v>49</v>
      </c>
      <c r="D19" s="8">
        <v>233</v>
      </c>
      <c r="E19" s="8">
        <v>93</v>
      </c>
    </row>
    <row r="20" spans="1:5" ht="30" customHeight="1" thickBot="1" x14ac:dyDescent="0.3">
      <c r="B20" s="12" t="s">
        <v>29</v>
      </c>
      <c r="C20" s="24">
        <f>C19/C18</f>
        <v>0.10888888888888888</v>
      </c>
      <c r="D20" s="24">
        <f>D19/D18</f>
        <v>0.46600000000000003</v>
      </c>
      <c r="E20" s="24">
        <f>E19/E18</f>
        <v>0.186</v>
      </c>
    </row>
    <row r="21" spans="1:5" ht="30" customHeight="1" thickBot="1" x14ac:dyDescent="0.3">
      <c r="B21" s="8" t="s">
        <v>30</v>
      </c>
      <c r="C21" s="8">
        <v>89</v>
      </c>
      <c r="D21" s="8">
        <v>387</v>
      </c>
      <c r="E21" s="8">
        <v>237</v>
      </c>
    </row>
    <row r="22" spans="1:5" ht="30" customHeight="1" x14ac:dyDescent="0.25">
      <c r="B22" s="16" t="s">
        <v>29</v>
      </c>
      <c r="C22" s="25">
        <f>C21/C18</f>
        <v>0.19777777777777777</v>
      </c>
      <c r="D22" s="25">
        <f>D21/D18</f>
        <v>0.77400000000000002</v>
      </c>
      <c r="E22" s="25">
        <f>E21/E18</f>
        <v>0.47399999999999998</v>
      </c>
    </row>
    <row r="24" spans="1:5" ht="30" customHeight="1" thickBot="1" x14ac:dyDescent="0.3">
      <c r="A24" s="21" t="s">
        <v>42</v>
      </c>
      <c r="B24" s="9" t="s">
        <v>31</v>
      </c>
      <c r="C24" s="9" t="s">
        <v>35</v>
      </c>
      <c r="D24" s="9" t="s">
        <v>36</v>
      </c>
      <c r="E24" s="9" t="s">
        <v>38</v>
      </c>
    </row>
    <row r="25" spans="1:5" ht="30" customHeight="1" thickBot="1" x14ac:dyDescent="0.3">
      <c r="B25" s="11" t="s">
        <v>32</v>
      </c>
      <c r="C25" s="11">
        <v>134</v>
      </c>
      <c r="D25" s="11">
        <v>78</v>
      </c>
      <c r="E25" s="11">
        <v>215</v>
      </c>
    </row>
    <row r="26" spans="1:5" ht="30" customHeight="1" thickBot="1" x14ac:dyDescent="0.3">
      <c r="B26" s="8" t="s">
        <v>33</v>
      </c>
      <c r="C26" s="8">
        <v>93</v>
      </c>
      <c r="D26" s="8">
        <v>68</v>
      </c>
      <c r="E26" s="8">
        <v>186</v>
      </c>
    </row>
    <row r="27" spans="1:5" ht="30" customHeight="1" x14ac:dyDescent="0.25">
      <c r="B27" s="16" t="s">
        <v>34</v>
      </c>
      <c r="C27" s="25">
        <f>C26/C25</f>
        <v>0.69402985074626866</v>
      </c>
      <c r="D27" s="25">
        <f>D26/D25</f>
        <v>0.87179487179487181</v>
      </c>
      <c r="E27" s="25">
        <f>E26/E25</f>
        <v>0.8651162790697674</v>
      </c>
    </row>
  </sheetData>
  <mergeCells count="1">
    <mergeCell ref="B3:E3"/>
  </mergeCells>
  <printOptions horizontalCentered="1"/>
  <pageMargins left="0.4" right="0.4" top="0.4" bottom="0.4" header="0.3" footer="0.3"/>
  <pageSetup paperSize="9" scale="80" fitToHeight="0" orientation="landscape" r:id="rId1"/>
  <headerFooter differentFirst="1">
    <oddFooter>Page &amp;P of &amp;N</oddFooter>
  </headerFooter>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Graphiques</vt:lpstr>
      </vt:variant>
      <vt:variant>
        <vt:i4>1</vt:i4>
      </vt:variant>
    </vt:vector>
  </HeadingPairs>
  <TitlesOfParts>
    <vt:vector size="3" baseType="lpstr">
      <vt:lpstr>Début</vt:lpstr>
      <vt:lpstr>RAPPORT GESTION CONNAISSANCES</vt:lpstr>
      <vt:lpstr>ACTIVITÉ DES UTILISATEURS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2018-11-09T08:36:16Z</dcterms:created>
  <dcterms:modified xsi:type="dcterms:W3CDTF">2018-11-19T06:12:42Z</dcterms:modified>
</cp:coreProperties>
</file>