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Deli\P2016\MSOFFICEUA\Templates\Templates_Gemini_G1\Phases\181106_Accessibility_Excel_PPT_Win32_FY19Q2_Batch8_2670089\04_For_fr-CA_market_adaptation\fr-FR\target\"/>
    </mc:Choice>
  </mc:AlternateContent>
  <bookViews>
    <workbookView xWindow="0" yWindow="0" windowWidth="21600" windowHeight="10185" xr2:uid="{00000000-000D-0000-FFFF-FFFF00000000}"/>
  </bookViews>
  <sheets>
    <sheet name="Budget de voyage professionnel" sheetId="2" r:id="rId1"/>
  </sheets>
  <definedNames>
    <definedName name="_xlnm.Print_Titles" localSheetId="0">'Budget de voyage professionnel'!$5:$5</definedName>
    <definedName name="RégionTitreLigne1..D4">'Budget de voyage professionnel'!$B$2</definedName>
    <definedName name="TitreColonne1">Données[[#Headers],[Poste]]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2" l="1"/>
  <c r="F7" i="2"/>
  <c r="F8" i="2"/>
  <c r="F9" i="2"/>
  <c r="F10" i="2"/>
  <c r="F11" i="2"/>
  <c r="F12" i="2"/>
  <c r="F13" i="2"/>
  <c r="F14" i="2"/>
  <c r="F15" i="2"/>
  <c r="F16" i="2" l="1"/>
  <c r="G3" i="2"/>
  <c r="D3" i="2" l="1"/>
  <c r="G2" i="2" l="1"/>
  <c r="B4" i="2"/>
  <c r="D4" i="2"/>
</calcChain>
</file>

<file path=xl/sharedStrings.xml><?xml version="1.0" encoding="utf-8"?>
<sst xmlns="http://schemas.openxmlformats.org/spreadsheetml/2006/main" count="30" uniqueCount="22">
  <si>
    <t>Budget de voyage professionnel</t>
  </si>
  <si>
    <t>Budget de voyage cible</t>
  </si>
  <si>
    <t>Coût total du voyage</t>
  </si>
  <si>
    <t>Poste</t>
  </si>
  <si>
    <t>Avion</t>
  </si>
  <si>
    <t>Hôtel</t>
  </si>
  <si>
    <t>Location de voiture</t>
  </si>
  <si>
    <t>Essence</t>
  </si>
  <si>
    <t>Loisirs</t>
  </si>
  <si>
    <t>Cadeaux</t>
  </si>
  <si>
    <t>Divers</t>
  </si>
  <si>
    <t>Nourriture</t>
  </si>
  <si>
    <t>Total</t>
  </si>
  <si>
    <t>Description</t>
  </si>
  <si>
    <t>Billets</t>
  </si>
  <si>
    <t>Chambre</t>
  </si>
  <si>
    <t>Prix par jour</t>
  </si>
  <si>
    <t>Prix moyen du litre</t>
  </si>
  <si>
    <t>Montant</t>
  </si>
  <si>
    <t>Coût</t>
  </si>
  <si>
    <t>Qté</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</si>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</sst>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164" formatCode="_(* #,##0.00_);_(* \(#,##0.00\);_(* &quot;-&quot;??_);_(@_)"/>
    <numFmt numFmtId="165" formatCode="#,##0.00\ &quot;€&quot;"/>
    <numFmt numFmtId="166" formatCode="#,##0_ ;\-#,##0\ "/>
    <numFmt numFmtId="167" formatCode="#,##0.00\ [$$-C0C]_ ;\-#,##0.00\ [$$-C0C]\ "/>
    <numFmt numFmtId="168" formatCode="#,##0.00\ [$$-C0C]_ ;[Red]\-#,##0.00\ [$$-C0C]\ "/>
    <numFmt numFmtId="169" formatCode="#,##0.00\ [$$-C0C]"/>
  </numFmts>
  <fonts count="22" x14ac:knownFonts="1">
    <font>
      <sz val="11"/>
      <color theme="1" tint="0.24994659260841701"/>
      <name val="Trebuchet MS"/>
      <family val="2"/>
      <scheme val="minor"/>
    </font>
    <font>
      <sz val="11"/>
      <color theme="1"/>
      <name val="Trebuchet MS"/>
      <family val="2"/>
      <scheme val="minor"/>
    </font>
    <font>
      <b/>
      <sz val="11"/>
      <color theme="3"/>
      <name val="Trebuchet MS"/>
      <family val="2"/>
      <scheme val="minor"/>
    </font>
    <font>
      <sz val="10"/>
      <color theme="1"/>
      <name val="Trebuchet MS"/>
      <family val="2"/>
      <scheme val="minor"/>
    </font>
    <font>
      <sz val="26"/>
      <color theme="1" tint="0.24994659260841701"/>
      <name val="Microsoft Sans Serif"/>
      <family val="2"/>
      <scheme val="major"/>
    </font>
    <font>
      <b/>
      <sz val="14"/>
      <color theme="5" tint="-0.499984740745262"/>
      <name val="Microsoft Sans Serif"/>
      <family val="2"/>
      <scheme val="major"/>
    </font>
    <font>
      <b/>
      <sz val="14"/>
      <color theme="6" tint="-0.24994659260841701"/>
      <name val="Microsoft Sans Serif"/>
      <family val="2"/>
      <scheme val="major"/>
    </font>
    <font>
      <b/>
      <sz val="14"/>
      <color theme="0"/>
      <name val="Microsoft Sans Serif"/>
      <family val="2"/>
      <scheme val="major"/>
    </font>
    <font>
      <sz val="10"/>
      <color theme="1" tint="0.24994659260841701"/>
      <name val="Trebuchet MS"/>
      <family val="2"/>
      <scheme val="minor"/>
    </font>
    <font>
      <sz val="11"/>
      <color theme="1" tint="0.2499465926084170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5">
    <fill>
      <patternFill patternType="none"/>
    </fill>
    <fill>
      <patternFill patternType="gray125"/>
    </fill>
    <fill>
      <patternFill patternType="solid">
        <fgColor theme="5" tint="0.79998168889431442"/>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ck">
        <color theme="5" tint="-0.24994659260841701"/>
      </top>
      <bottom/>
      <diagonal/>
    </border>
    <border>
      <left/>
      <right/>
      <top/>
      <bottom style="thick">
        <color theme="6" tint="-0.24994659260841701"/>
      </bottom>
      <diagonal/>
    </border>
    <border>
      <left/>
      <right/>
      <top style="thick">
        <color theme="6" tint="-0.24994659260841701"/>
      </top>
      <bottom/>
      <diagonal/>
    </border>
    <border>
      <left/>
      <right/>
      <top/>
      <bottom style="thick">
        <color theme="5"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4" fillId="2" borderId="0" applyNumberFormat="0" applyProtection="0">
      <alignment vertical="center"/>
    </xf>
    <xf numFmtId="0" fontId="5" fillId="0" borderId="0" applyNumberFormat="0" applyFill="0" applyBorder="0" applyProtection="0">
      <alignment vertical="center"/>
    </xf>
    <xf numFmtId="0" fontId="6" fillId="0" borderId="2" applyNumberFormat="0" applyFill="0" applyProtection="0">
      <alignment vertical="center"/>
    </xf>
    <xf numFmtId="0" fontId="2" fillId="0" borderId="0" applyNumberFormat="0" applyFill="0" applyBorder="0" applyProtection="0">
      <alignment vertical="center"/>
    </xf>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Protection="0">
      <alignment horizontal="left" vertical="center"/>
    </xf>
    <xf numFmtId="9" fontId="9" fillId="0" borderId="0" applyFont="0" applyFill="0" applyBorder="0" applyAlignment="0" applyProtection="0"/>
    <xf numFmtId="0" fontId="4" fillId="2" borderId="4" applyNumberFormat="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9"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alignment wrapText="1"/>
    </xf>
    <xf numFmtId="0" fontId="3" fillId="0" borderId="0" xfId="0" applyFont="1">
      <alignment wrapText="1"/>
    </xf>
    <xf numFmtId="0" fontId="2" fillId="0" borderId="0" xfId="4">
      <alignment vertical="center"/>
    </xf>
    <xf numFmtId="0" fontId="0" fillId="0" borderId="0" xfId="0" applyFont="1" applyFill="1" applyBorder="1">
      <alignment wrapText="1"/>
    </xf>
    <xf numFmtId="0" fontId="8" fillId="0" borderId="0" xfId="0" applyFont="1" applyFill="1" applyBorder="1">
      <alignment wrapText="1"/>
    </xf>
    <xf numFmtId="0" fontId="8" fillId="0" borderId="0" xfId="0" applyFont="1" applyFill="1" applyBorder="1" applyAlignment="1">
      <alignment horizontal="left"/>
    </xf>
    <xf numFmtId="49" fontId="0" fillId="0" borderId="0" xfId="0" applyNumberFormat="1" applyFont="1" applyFill="1" applyBorder="1" applyAlignment="1">
      <alignment horizontal="left" wrapText="1"/>
    </xf>
    <xf numFmtId="167" fontId="0" fillId="0" borderId="0" xfId="7" applyFont="1" applyFill="1" applyBorder="1" applyAlignment="1"/>
    <xf numFmtId="166" fontId="0" fillId="0" borderId="0" xfId="6" applyFont="1" applyFill="1" applyBorder="1" applyAlignment="1"/>
    <xf numFmtId="167" fontId="9" fillId="0" borderId="0" xfId="7" applyFont="1" applyAlignment="1"/>
    <xf numFmtId="0" fontId="0" fillId="3" borderId="0" xfId="0" applyNumberFormat="1" applyFont="1" applyFill="1" applyBorder="1">
      <alignment wrapText="1"/>
    </xf>
    <xf numFmtId="0" fontId="0" fillId="3" borderId="0" xfId="0" applyNumberFormat="1" applyFont="1" applyFill="1" applyBorder="1" applyAlignment="1">
      <alignment horizontal="right"/>
    </xf>
    <xf numFmtId="0" fontId="0" fillId="3" borderId="0" xfId="0" applyNumberFormat="1" applyFont="1" applyFill="1" applyBorder="1" applyAlignment="1">
      <alignment horizontal="left"/>
    </xf>
    <xf numFmtId="165" fontId="7" fillId="0" borderId="0" xfId="2" applyNumberFormat="1" applyFont="1" applyAlignment="1">
      <alignment vertical="center"/>
    </xf>
    <xf numFmtId="8" fontId="7" fillId="0" borderId="2" xfId="3" applyNumberFormat="1" applyFont="1" applyAlignment="1">
      <alignment vertical="center"/>
    </xf>
    <xf numFmtId="0" fontId="4" fillId="2" borderId="4" xfId="10" applyAlignment="1">
      <alignment vertical="center"/>
    </xf>
    <xf numFmtId="165" fontId="7" fillId="0" borderId="1" xfId="2" applyNumberFormat="1" applyFont="1" applyBorder="1" applyAlignment="1">
      <alignment vertical="center"/>
    </xf>
    <xf numFmtId="165" fontId="7" fillId="0" borderId="2" xfId="2" applyNumberFormat="1" applyFont="1" applyBorder="1" applyAlignment="1">
      <alignment vertical="center"/>
    </xf>
    <xf numFmtId="0" fontId="2" fillId="0" borderId="3" xfId="4" applyBorder="1">
      <alignment vertical="center"/>
    </xf>
    <xf numFmtId="0" fontId="6" fillId="0" borderId="2" xfId="3" applyAlignment="1">
      <alignment horizontal="left" vertical="center"/>
    </xf>
    <xf numFmtId="0" fontId="5" fillId="0" borderId="0" xfId="2">
      <alignment vertical="center"/>
    </xf>
    <xf numFmtId="167" fontId="2" fillId="0" borderId="3" xfId="8" applyFont="1" applyBorder="1">
      <alignment horizontal="left" vertical="center"/>
    </xf>
    <xf numFmtId="167" fontId="6" fillId="0" borderId="2" xfId="8" applyFont="1" applyBorder="1">
      <alignment horizontal="left" vertical="center"/>
    </xf>
    <xf numFmtId="167" fontId="5" fillId="0" borderId="1" xfId="8" applyFont="1" applyBorder="1">
      <alignment horizontal="left" vertical="center"/>
    </xf>
    <xf numFmtId="168" fontId="8" fillId="0" borderId="0" xfId="0" applyNumberFormat="1" applyFont="1" applyFill="1" applyBorder="1" applyAlignment="1">
      <alignment horizontal="left"/>
    </xf>
    <xf numFmtId="169" fontId="0" fillId="0" borderId="0" xfId="0" applyNumberFormat="1" applyFont="1" applyFill="1" applyBorder="1" applyAlignment="1"/>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7"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0" builtinId="15" customBuiltin="1"/>
    <cellStyle name="Titre 1" xfId="1" builtinId="16" customBuiltin="1"/>
    <cellStyle name="Titre 2" xfId="2" builtinId="17" customBuiltin="1"/>
    <cellStyle name="Titre 3" xfId="3" builtinId="18" customBuiltin="1"/>
    <cellStyle name="Titre 4" xfId="4" builtinId="19" customBuiltin="1"/>
    <cellStyle name="Total" xfId="22" builtinId="25" customBuiltin="1"/>
    <cellStyle name="Vérification" xfId="18" builtinId="23" customBuiltin="1"/>
  </cellStyles>
  <dxfs count="10">
    <dxf>
      <numFmt numFmtId="169" formatCode="#,##0.00\ [$$-C0C]"/>
    </dxf>
    <dxf>
      <numFmt numFmtId="168" formatCode="#,##0.00\ [$$-C0C]_ ;[Red]\-#,##0.00\ [$$-C0C]\ "/>
    </dxf>
    <dxf>
      <font>
        <b val="0"/>
        <i val="0"/>
        <strike val="0"/>
        <condense val="0"/>
        <extend val="0"/>
        <outline val="0"/>
        <shadow val="0"/>
        <u val="none"/>
        <vertAlign val="baseline"/>
        <sz val="10"/>
        <color theme="1" tint="0.24994659260841701"/>
        <name val="Trebuchet MS"/>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numFmt numFmtId="30" formatCode="@"/>
    </dxf>
    <dxf>
      <font>
        <strike val="0"/>
        <outline val="0"/>
        <shadow val="0"/>
        <u val="none"/>
        <vertAlign val="baseline"/>
        <sz val="11"/>
        <color theme="1" tint="0.24994659260841701"/>
        <name val="Trebuchet MS"/>
        <family val="2"/>
        <scheme val="minor"/>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tint="0.24994659260841701"/>
        <name val="Trebuchet MS"/>
        <scheme val="minor"/>
      </font>
      <fill>
        <patternFill patternType="none">
          <fgColor indexed="64"/>
          <bgColor indexed="65"/>
        </patternFill>
      </fill>
      <border diagonalUp="0" diagonalDown="0" outline="0">
        <left/>
        <right/>
        <top/>
        <bottom/>
      </border>
    </dxf>
    <dxf>
      <numFmt numFmtId="0" formatCode="General"/>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8169934640521E-2"/>
          <c:y val="2.693599837111443E-2"/>
          <c:w val="0.94248366013071894"/>
          <c:h val="0.94736503800961591"/>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10800000" scaled="1"/>
                <a:tileRect/>
              </a:gradFill>
              <a:ln>
                <a:noFill/>
              </a:ln>
              <a:effectLst/>
            </c:spPr>
            <c:extLst>
              <c:ext xmlns:c16="http://schemas.microsoft.com/office/drawing/2014/chart" uri="{C3380CC4-5D6E-409C-BE32-E72D297353CC}">
                <c16:uniqueId val="{00000001-97F7-4E4F-9064-C7F9A30C221C}"/>
              </c:ext>
            </c:extLst>
          </c:dPt>
          <c:dPt>
            <c:idx val="1"/>
            <c:invertIfNegative val="0"/>
            <c:bubble3D val="0"/>
            <c:spPr>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lin ang="10800000" scaled="1"/>
                <a:tileRect/>
              </a:gradFill>
              <a:ln>
                <a:noFill/>
              </a:ln>
              <a:effectLst/>
            </c:spPr>
            <c:extLst>
              <c:ext xmlns:c16="http://schemas.microsoft.com/office/drawing/2014/chart" uri="{C3380CC4-5D6E-409C-BE32-E72D297353CC}">
                <c16:uniqueId val="{00000003-97F7-4E4F-9064-C7F9A30C221C}"/>
              </c:ext>
            </c:extLst>
          </c:dPt>
          <c:dLbls>
            <c:delete val="1"/>
          </c:dLbls>
          <c:val>
            <c:numLit>
              <c:formatCode>General</c:formatCode>
              <c:ptCount val="2"/>
              <c:pt idx="0">
                <c:v>0</c:v>
              </c:pt>
              <c:pt idx="1">
                <c:v>0</c:v>
              </c:pt>
            </c:numLit>
          </c:val>
          <c:extLst>
            <c:ext xmlns:c16="http://schemas.microsoft.com/office/drawing/2014/chart" uri="{C3380CC4-5D6E-409C-BE32-E72D297353CC}">
              <c16:uniqueId val="{00000004-97F7-4E4F-9064-C7F9A30C221C}"/>
            </c:ext>
          </c:extLst>
        </c:ser>
        <c:dLbls>
          <c:dLblPos val="inEnd"/>
          <c:showLegendKey val="0"/>
          <c:showVal val="1"/>
          <c:showCatName val="0"/>
          <c:showSerName val="0"/>
          <c:showPercent val="0"/>
          <c:showBubbleSize val="0"/>
        </c:dLbls>
        <c:gapWidth val="12"/>
        <c:axId val="255005400"/>
        <c:axId val="255004224"/>
        <c:extLst/>
      </c:barChart>
      <c:barChart>
        <c:barDir val="bar"/>
        <c:grouping val="clustered"/>
        <c:varyColors val="0"/>
        <c:ser>
          <c:idx val="1"/>
          <c:order val="1"/>
          <c:spPr>
            <a:solidFill>
              <a:schemeClr val="accent2"/>
            </a:solidFill>
            <a:ln>
              <a:noFill/>
            </a:ln>
            <a:effectLst/>
          </c:spPr>
          <c:invertIfNegative val="0"/>
          <c:dPt>
            <c:idx val="0"/>
            <c:invertIfNegative val="0"/>
            <c:bubble3D val="0"/>
            <c:spPr>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10800000" scaled="1"/>
                <a:tileRect/>
              </a:gradFill>
              <a:ln>
                <a:noFill/>
              </a:ln>
              <a:effectLst/>
            </c:spPr>
            <c:extLst>
              <c:ext xmlns:c16="http://schemas.microsoft.com/office/drawing/2014/chart" uri="{C3380CC4-5D6E-409C-BE32-E72D297353CC}">
                <c16:uniqueId val="{00000006-97F7-4E4F-9064-C7F9A30C221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8-97F7-4E4F-9064-C7F9A30C221C}"/>
              </c:ext>
            </c:extLst>
          </c:dPt>
          <c:dLbls>
            <c:dLbl>
              <c:idx val="0"/>
              <c:numFmt formatCode="#,##0.00\ [$$-C0C]"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6-97F7-4E4F-9064-C7F9A30C221C}"/>
                </c:ext>
              </c:extLst>
            </c:dLbl>
            <c:dLbl>
              <c:idx val="1"/>
              <c:numFmt formatCode="#,##0.00\ [$$-C0C]"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8-97F7-4E4F-9064-C7F9A30C221C}"/>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'Budget de voyage professionnel'!$G$2:$G$3</c:f>
              <c:numCache>
                <c:formatCode>"€"#,##0.00_);[Red]\("€"#,##0.00\)</c:formatCode>
                <c:ptCount val="2"/>
                <c:pt idx="0" formatCode="#\ ##0.00\ &quot;€&quot;">
                  <c:v>2369.3599999999997</c:v>
                </c:pt>
                <c:pt idx="1">
                  <c:v>2500</c:v>
                </c:pt>
              </c:numCache>
            </c:numRef>
          </c:val>
          <c:extLst>
            <c:ext xmlns:c16="http://schemas.microsoft.com/office/drawing/2014/chart" uri="{C3380CC4-5D6E-409C-BE32-E72D297353CC}">
              <c16:uniqueId val="{00000009-97F7-4E4F-9064-C7F9A30C221C}"/>
            </c:ext>
          </c:extLst>
        </c:ser>
        <c:dLbls>
          <c:showLegendKey val="0"/>
          <c:showVal val="0"/>
          <c:showCatName val="0"/>
          <c:showSerName val="0"/>
          <c:showPercent val="0"/>
          <c:showBubbleSize val="0"/>
        </c:dLbls>
        <c:gapWidth val="12"/>
        <c:axId val="298395664"/>
        <c:axId val="255006184"/>
      </c:barChart>
      <c:catAx>
        <c:axId val="255005400"/>
        <c:scaling>
          <c:orientation val="minMax"/>
        </c:scaling>
        <c:delete val="1"/>
        <c:axPos val="l"/>
        <c:numFmt formatCode="&quot;$&quot;#,##0.00_);[Red]\(&quot;$&quot;#,##0.00\)" sourceLinked="1"/>
        <c:majorTickMark val="none"/>
        <c:minorTickMark val="none"/>
        <c:tickLblPos val="nextTo"/>
        <c:crossAx val="255004224"/>
        <c:crosses val="autoZero"/>
        <c:auto val="1"/>
        <c:lblAlgn val="ctr"/>
        <c:lblOffset val="100"/>
        <c:noMultiLvlLbl val="0"/>
      </c:catAx>
      <c:valAx>
        <c:axId val="255004224"/>
        <c:scaling>
          <c:orientation val="minMax"/>
        </c:scaling>
        <c:delete val="1"/>
        <c:axPos val="b"/>
        <c:majorGridlines>
          <c:spPr>
            <a:ln w="9525" cap="flat" cmpd="sng" algn="ctr">
              <a:noFill/>
              <a:round/>
            </a:ln>
            <a:effectLst/>
          </c:spPr>
        </c:majorGridlines>
        <c:numFmt formatCode="General" sourceLinked="1"/>
        <c:majorTickMark val="none"/>
        <c:minorTickMark val="none"/>
        <c:tickLblPos val="nextTo"/>
        <c:crossAx val="255005400"/>
        <c:crosses val="autoZero"/>
        <c:crossBetween val="between"/>
      </c:valAx>
      <c:valAx>
        <c:axId val="255006184"/>
        <c:scaling>
          <c:orientation val="minMax"/>
        </c:scaling>
        <c:delete val="1"/>
        <c:axPos val="t"/>
        <c:numFmt formatCode="#\ ##0.00\ &quot;€&quot;" sourceLinked="1"/>
        <c:majorTickMark val="out"/>
        <c:minorTickMark val="none"/>
        <c:tickLblPos val="nextTo"/>
        <c:crossAx val="298395664"/>
        <c:crosses val="max"/>
        <c:crossBetween val="between"/>
      </c:valAx>
      <c:catAx>
        <c:axId val="298395664"/>
        <c:scaling>
          <c:orientation val="minMax"/>
        </c:scaling>
        <c:delete val="1"/>
        <c:axPos val="l"/>
        <c:majorTickMark val="out"/>
        <c:minorTickMark val="none"/>
        <c:tickLblPos val="nextTo"/>
        <c:crossAx val="25500618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9526</xdr:colOff>
      <xdr:row>1</xdr:row>
      <xdr:rowOff>19050</xdr:rowOff>
    </xdr:from>
    <xdr:to>
      <xdr:col>8</xdr:col>
      <xdr:colOff>485776</xdr:colOff>
      <xdr:row>3</xdr:row>
      <xdr:rowOff>0</xdr:rowOff>
    </xdr:to>
    <xdr:graphicFrame macro="">
      <xdr:nvGraphicFramePr>
        <xdr:cNvPr id="5" name="Graphique budget/coût" descr="Graphique illustrant le budget de voyage total et le coût total du voyage">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5:G16" totalsRowCount="1" headerRowDxfId="9">
  <autoFilter ref="B5: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oste" totalsRowLabel="Total" totalsRowDxfId="8"/>
    <tableColumn id="2" xr3:uid="{00000000-0010-0000-0000-000002000000}" name="Description" totalsRowDxfId="7"/>
    <tableColumn id="3" xr3:uid="{00000000-0010-0000-0000-000003000000}" name="Coût" dataDxfId="6" totalsRowDxfId="1" dataCellStyle="Monétaire"/>
    <tableColumn id="4" xr3:uid="{00000000-0010-0000-0000-000004000000}" name="Qté" dataDxfId="5"/>
    <tableColumn id="5" xr3:uid="{00000000-0010-0000-0000-000005000000}" name="Montant" totalsRowFunction="sum" dataDxfId="4" totalsRowDxfId="0" dataCellStyle="Monétaire">
      <calculatedColumnFormula>Données[[#This Row],[Qté]]*Données[[#This Row],[Coût]]</calculatedColumnFormula>
    </tableColumn>
    <tableColumn id="6" xr3:uid="{00000000-0010-0000-0000-000006000000}" name="Notes" dataDxfId="3" totalsRowDxfId="2"/>
  </tableColumns>
  <tableStyleInfo name="TableStyleMedium3" showFirstColumn="0" showLastColumn="0" showRowStripes="1" showColumnStripes="0"/>
  <extLst>
    <ext xmlns:x14="http://schemas.microsoft.com/office/spreadsheetml/2009/9/main" uri="{504A1905-F514-4f6f-8877-14C23A59335A}">
      <x14:table altTextSummary="Entrez le poste, la description, le coût, la quantité et les notes dans ce tableau. Le montant est calculé automatiquement."/>
    </ext>
  </extLst>
</table>
</file>

<file path=xl/theme/theme1.xml><?xml version="1.0" encoding="utf-8"?>
<a:theme xmlns:a="http://schemas.openxmlformats.org/drawingml/2006/main" name="Office Theme">
  <a:themeElements>
    <a:clrScheme name="Business trip budget">
      <a:dk1>
        <a:srgbClr val="000000"/>
      </a:dk1>
      <a:lt1>
        <a:srgbClr val="FFFFFF"/>
      </a:lt1>
      <a:dk2>
        <a:srgbClr val="334E4E"/>
      </a:dk2>
      <a:lt2>
        <a:srgbClr val="F0F0F0"/>
      </a:lt2>
      <a:accent1>
        <a:srgbClr val="8CABB1"/>
      </a:accent1>
      <a:accent2>
        <a:srgbClr val="94BD59"/>
      </a:accent2>
      <a:accent3>
        <a:srgbClr val="E1B13F"/>
      </a:accent3>
      <a:accent4>
        <a:srgbClr val="DC8358"/>
      </a:accent4>
      <a:accent5>
        <a:srgbClr val="C56274"/>
      </a:accent5>
      <a:accent6>
        <a:srgbClr val="9C8CA2"/>
      </a:accent6>
      <a:hlink>
        <a:srgbClr val="8CABB1"/>
      </a:hlink>
      <a:folHlink>
        <a:srgbClr val="9C8CA2"/>
      </a:folHlink>
    </a:clrScheme>
    <a:fontScheme name="Business trip budge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16"/>
  <sheetViews>
    <sheetView showGridLines="0" tabSelected="1" workbookViewId="0"/>
  </sheetViews>
  <sheetFormatPr baseColWidth="10" defaultColWidth="9" defaultRowHeight="30" customHeight="1" x14ac:dyDescent="0.3"/>
  <cols>
    <col min="1" max="1" width="2.625" style="1" customWidth="1"/>
    <col min="2" max="2" width="20" style="1" customWidth="1"/>
    <col min="3" max="3" width="20.5" style="1" customWidth="1"/>
    <col min="4" max="4" width="12.25" style="1" customWidth="1"/>
    <col min="5" max="5" width="8" style="1" customWidth="1"/>
    <col min="6" max="6" width="15" style="1" customWidth="1"/>
    <col min="7" max="7" width="48.625" style="1" customWidth="1"/>
    <col min="8" max="8" width="2.625" customWidth="1"/>
  </cols>
  <sheetData>
    <row r="1" spans="1:7" ht="39.950000000000003" customHeight="1" thickBot="1" x14ac:dyDescent="0.35">
      <c r="A1"/>
      <c r="B1" s="15" t="s">
        <v>0</v>
      </c>
      <c r="C1" s="15"/>
      <c r="D1" s="15"/>
      <c r="E1" s="15"/>
      <c r="F1" s="15"/>
      <c r="G1" s="15"/>
    </row>
    <row r="2" spans="1:7" ht="30" customHeight="1" thickTop="1" x14ac:dyDescent="0.3">
      <c r="A2"/>
      <c r="B2" s="20" t="s">
        <v>1</v>
      </c>
      <c r="C2" s="20"/>
      <c r="D2" s="23">
        <v>2500</v>
      </c>
      <c r="E2" s="23"/>
      <c r="F2" s="16"/>
      <c r="G2" s="13">
        <f>D3</f>
        <v>2369.3599999999997</v>
      </c>
    </row>
    <row r="3" spans="1:7" ht="30" customHeight="1" thickBot="1" x14ac:dyDescent="0.35">
      <c r="A3"/>
      <c r="B3" s="19" t="s">
        <v>2</v>
      </c>
      <c r="C3" s="19"/>
      <c r="D3" s="22">
        <f>SUBTOTAL(9,Données[Montant])</f>
        <v>2369.3599999999997</v>
      </c>
      <c r="E3" s="22"/>
      <c r="F3" s="17"/>
      <c r="G3" s="14">
        <f>D2</f>
        <v>2500</v>
      </c>
    </row>
    <row r="4" spans="1:7" ht="30" customHeight="1" thickTop="1" x14ac:dyDescent="0.3">
      <c r="A4"/>
      <c r="B4" s="18" t="str">
        <f>IF(D2&gt;D3,"Vous êtes en dessous du budget de","Vous dépassez le budget de")</f>
        <v>Vous êtes en dessous du budget de</v>
      </c>
      <c r="C4" s="18"/>
      <c r="D4" s="21">
        <f>(D2-D3)</f>
        <v>130.64000000000033</v>
      </c>
      <c r="E4" s="21"/>
      <c r="F4" s="2"/>
      <c r="G4" s="2"/>
    </row>
    <row r="5" spans="1:7" ht="30" customHeight="1" x14ac:dyDescent="0.3">
      <c r="A5"/>
      <c r="B5" s="10" t="s">
        <v>3</v>
      </c>
      <c r="C5" s="10" t="s">
        <v>13</v>
      </c>
      <c r="D5" s="11" t="s">
        <v>19</v>
      </c>
      <c r="E5" s="11" t="s">
        <v>20</v>
      </c>
      <c r="F5" s="11" t="s">
        <v>18</v>
      </c>
      <c r="G5" s="12" t="s">
        <v>21</v>
      </c>
    </row>
    <row r="6" spans="1:7" ht="30" customHeight="1" x14ac:dyDescent="0.3">
      <c r="A6"/>
      <c r="B6" s="3" t="s">
        <v>4</v>
      </c>
      <c r="C6" s="3" t="s">
        <v>14</v>
      </c>
      <c r="D6" s="7">
        <v>300</v>
      </c>
      <c r="E6" s="8">
        <v>1</v>
      </c>
      <c r="F6" s="9">
        <f>Données[[#This Row],[Qté]]*Données[[#This Row],[Coût]]</f>
        <v>300</v>
      </c>
      <c r="G6" s="6"/>
    </row>
    <row r="7" spans="1:7" ht="30" customHeight="1" x14ac:dyDescent="0.3">
      <c r="B7" s="3" t="s">
        <v>4</v>
      </c>
      <c r="C7" s="3" t="s">
        <v>14</v>
      </c>
      <c r="D7" s="7">
        <v>350</v>
      </c>
      <c r="E7" s="8">
        <v>1</v>
      </c>
      <c r="F7" s="9">
        <f>Données[[#This Row],[Qté]]*Données[[#This Row],[Coût]]</f>
        <v>350</v>
      </c>
      <c r="G7" s="6"/>
    </row>
    <row r="8" spans="1:7" ht="30" customHeight="1" x14ac:dyDescent="0.3">
      <c r="B8" s="3" t="s">
        <v>5</v>
      </c>
      <c r="C8" s="3" t="s">
        <v>15</v>
      </c>
      <c r="D8" s="7">
        <v>125</v>
      </c>
      <c r="E8" s="8">
        <v>3</v>
      </c>
      <c r="F8" s="9">
        <f>Données[[#This Row],[Qté]]*Données[[#This Row],[Coût]]</f>
        <v>375</v>
      </c>
      <c r="G8" s="6"/>
    </row>
    <row r="9" spans="1:7" ht="30" customHeight="1" x14ac:dyDescent="0.3">
      <c r="B9" s="3" t="s">
        <v>5</v>
      </c>
      <c r="C9" s="3" t="s">
        <v>15</v>
      </c>
      <c r="D9" s="7">
        <v>150</v>
      </c>
      <c r="E9" s="8">
        <v>3</v>
      </c>
      <c r="F9" s="9">
        <f>Données[[#This Row],[Qté]]*Données[[#This Row],[Coût]]</f>
        <v>450</v>
      </c>
      <c r="G9" s="6"/>
    </row>
    <row r="10" spans="1:7" ht="30" customHeight="1" x14ac:dyDescent="0.3">
      <c r="B10" s="3" t="s">
        <v>6</v>
      </c>
      <c r="C10" s="3" t="s">
        <v>16</v>
      </c>
      <c r="D10" s="7">
        <v>52</v>
      </c>
      <c r="E10" s="8">
        <v>6</v>
      </c>
      <c r="F10" s="9">
        <f>Données[[#This Row],[Qté]]*Données[[#This Row],[Coût]]</f>
        <v>312</v>
      </c>
      <c r="G10" s="6"/>
    </row>
    <row r="11" spans="1:7" ht="30" customHeight="1" x14ac:dyDescent="0.3">
      <c r="B11" s="3" t="s">
        <v>7</v>
      </c>
      <c r="C11" s="3" t="s">
        <v>17</v>
      </c>
      <c r="D11" s="7">
        <v>1.74</v>
      </c>
      <c r="E11" s="8">
        <v>14</v>
      </c>
      <c r="F11" s="9">
        <f>Données[[#This Row],[Qté]]*Données[[#This Row],[Coût]]</f>
        <v>24.36</v>
      </c>
      <c r="G11" s="6"/>
    </row>
    <row r="12" spans="1:7" ht="30" customHeight="1" x14ac:dyDescent="0.3">
      <c r="B12" s="3" t="s">
        <v>8</v>
      </c>
      <c r="C12" s="3" t="s">
        <v>18</v>
      </c>
      <c r="D12" s="7">
        <v>130</v>
      </c>
      <c r="E12" s="8">
        <v>1</v>
      </c>
      <c r="F12" s="9">
        <f>Données[[#This Row],[Qté]]*Données[[#This Row],[Coût]]</f>
        <v>130</v>
      </c>
      <c r="G12" s="6"/>
    </row>
    <row r="13" spans="1:7" ht="30" customHeight="1" x14ac:dyDescent="0.3">
      <c r="B13" s="3" t="s">
        <v>9</v>
      </c>
      <c r="C13" s="3" t="s">
        <v>18</v>
      </c>
      <c r="D13" s="7">
        <v>85</v>
      </c>
      <c r="E13" s="8">
        <v>1</v>
      </c>
      <c r="F13" s="9">
        <f>Données[[#This Row],[Qté]]*Données[[#This Row],[Coût]]</f>
        <v>85</v>
      </c>
      <c r="G13" s="6"/>
    </row>
    <row r="14" spans="1:7" ht="30" customHeight="1" x14ac:dyDescent="0.3">
      <c r="B14" s="3" t="s">
        <v>10</v>
      </c>
      <c r="C14" s="3" t="s">
        <v>18</v>
      </c>
      <c r="D14" s="7">
        <v>55</v>
      </c>
      <c r="E14" s="8">
        <v>1</v>
      </c>
      <c r="F14" s="9">
        <f>Données[[#This Row],[Qté]]*Données[[#This Row],[Coût]]</f>
        <v>55</v>
      </c>
      <c r="G14" s="6"/>
    </row>
    <row r="15" spans="1:7" ht="30" customHeight="1" x14ac:dyDescent="0.3">
      <c r="B15" s="3" t="s">
        <v>11</v>
      </c>
      <c r="C15" s="3" t="s">
        <v>16</v>
      </c>
      <c r="D15" s="7">
        <v>48</v>
      </c>
      <c r="E15" s="8">
        <v>6</v>
      </c>
      <c r="F15" s="9">
        <f>Données[[#This Row],[Qté]]*Données[[#This Row],[Coût]]</f>
        <v>288</v>
      </c>
      <c r="G15" s="6"/>
    </row>
    <row r="16" spans="1:7" ht="30" customHeight="1" x14ac:dyDescent="0.3">
      <c r="B16" s="4" t="s">
        <v>12</v>
      </c>
      <c r="C16" s="4"/>
      <c r="D16" s="24"/>
      <c r="E16" s="5"/>
      <c r="F16" s="25">
        <f>SUBTOTAL(109,Données[Montant])</f>
        <v>2369.3599999999997</v>
      </c>
      <c r="G16" s="5"/>
    </row>
  </sheetData>
  <mergeCells count="8">
    <mergeCell ref="B1:G1"/>
    <mergeCell ref="F2:F3"/>
    <mergeCell ref="B4:C4"/>
    <mergeCell ref="B3:C3"/>
    <mergeCell ref="B2:C2"/>
    <mergeCell ref="D4:E4"/>
    <mergeCell ref="D3:E3"/>
    <mergeCell ref="D2:E2"/>
  </mergeCells>
  <dataValidations count="15">
    <dataValidation allowBlank="1" showInputMessage="1" showErrorMessage="1" prompt="Créez un Budget de voyage professionnel dans cette feuille de calcul. Entrez les détails relatifs au voyage dans le tableau Données. Le coût total du voyage et le solde sont calculés automatiquement." sqref="A1" xr:uid="{00000000-0002-0000-0000-000000000000}"/>
    <dataValidation allowBlank="1" showInputMessage="1" showErrorMessage="1" prompt="Entrez le budget de voyage cible dans la cellule de droite." sqref="B2:C2" xr:uid="{00000000-0002-0000-0000-000001000000}"/>
    <dataValidation allowBlank="1" showInputMessage="1" showErrorMessage="1" prompt="Entrez le budget de voyage cible dans cette cellule. Le graphique illustrant le budget de voyage total et le coût total du voyage se trouve dans les cellules F2 à G3, à droite." sqref="D2:E2" xr:uid="{00000000-0002-0000-0000-000002000000}"/>
    <dataValidation allowBlank="1" showInputMessage="1" showErrorMessage="1" prompt="Le coût total du voyage est automatiquement calculé dans la cellule de droite." sqref="B3:C3" xr:uid="{00000000-0002-0000-0000-000003000000}"/>
    <dataValidation allowBlank="1" showInputMessage="1" showErrorMessage="1" prompt="Le coût total du voyage est automatiquement calculé dans cette cellule." sqref="D3:E3" xr:uid="{00000000-0002-0000-0000-000004000000}"/>
    <dataValidation allowBlank="1" showInputMessage="1" showErrorMessage="1" prompt="Le graphique illustrant le budget de voyage total et le coût total du voyage se trouve dans les cellules F2 à G3." sqref="F2" xr:uid="{00000000-0002-0000-0000-000005000000}"/>
    <dataValidation allowBlank="1" showInputMessage="1" showErrorMessage="1" prompt="Le montant En dessous/Au-dessus du budget est automatiquement calculé dans la cellule de droite." sqref="B4:C4" xr:uid="{00000000-0002-0000-0000-000006000000}"/>
    <dataValidation allowBlank="1" showInputMessage="1" showErrorMessage="1" prompt="Le montant En dessous/Au-dessus du budget est automatiquement calculé dans cette cellule. Entrez les détails du voyage dans le tableau ci-dessous." sqref="D4:E4" xr:uid="{00000000-0002-0000-0000-000007000000}"/>
    <dataValidation allowBlank="1" showInputMessage="1" showErrorMessage="1" prompt="Entrez un poste dans cette colonne sous ce titre." sqref="B5" xr:uid="{00000000-0002-0000-0000-000008000000}"/>
    <dataValidation allowBlank="1" showInputMessage="1" showErrorMessage="1" prompt="Entrez une description dans cette colonne sous ce titre." sqref="C5" xr:uid="{00000000-0002-0000-0000-000009000000}"/>
    <dataValidation allowBlank="1" showInputMessage="1" showErrorMessage="1" prompt="Entrez le coût dans cette colonne sous ce titre." sqref="D5" xr:uid="{00000000-0002-0000-0000-00000A000000}"/>
    <dataValidation allowBlank="1" showInputMessage="1" showErrorMessage="1" prompt="Entrez la quantité dans cette colonne sous ce titre." sqref="E5" xr:uid="{00000000-0002-0000-0000-00000B000000}"/>
    <dataValidation allowBlank="1" showInputMessage="1" showErrorMessage="1" prompt="Le montant est automatiquement calculé dans cette colonne sous ce titre." sqref="F5" xr:uid="{00000000-0002-0000-0000-00000C000000}"/>
    <dataValidation allowBlank="1" showInputMessage="1" showErrorMessage="1" prompt="Entrez des notes dans cette colonne sous ce titre." sqref="G5" xr:uid="{00000000-0002-0000-0000-00000D000000}"/>
    <dataValidation allowBlank="1" showInputMessage="1" showErrorMessage="1" prompt="Le titre de cette feuille de calcul se trouve dans cette cellule. Entrez le budget de voyage cible ci-dessous. Le coût total du voyage et le montant en dessous ou au-dessus du budget sont automatiquement calculés dans les cellules D2 et D3." sqref="B1:G1" xr:uid="{00000000-0002-0000-0000-00000E000000}"/>
  </dataValidations>
  <printOptions horizontalCentered="1"/>
  <pageMargins left="0.4" right="0.4" top="0.4" bottom="0.4" header="0.3" footer="0.3"/>
  <pageSetup paperSize="9" scale="98"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Budget de voyage professionnel</vt:lpstr>
      <vt:lpstr>'Budget de voyage professionnel'!Impression_des_titres</vt:lpstr>
      <vt:lpstr>RégionTitreLigne1..D4</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2017-11-19T04:39:01Z</dcterms:created>
  <dcterms:modified xsi:type="dcterms:W3CDTF">2018-11-19T07:04:52Z</dcterms:modified>
</cp:coreProperties>
</file>

<file path=docProps/custom.xml><?xml version="1.0" encoding="utf-8"?>
<Properties xmlns="http://schemas.openxmlformats.org/officeDocument/2006/custom-properties" xmlns:vt="http://schemas.openxmlformats.org/officeDocument/2006/docPropsVTypes"/>
</file>