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"/>
    </mc:Choice>
  </mc:AlternateContent>
  <bookViews>
    <workbookView xWindow="0" yWindow="0" windowWidth="20490" windowHeight="7515"/>
  </bookViews>
  <sheets>
    <sheet name="Registre des chèques" sheetId="7" r:id="rId1"/>
  </sheets>
  <definedNames>
    <definedName name="_xlnm.Print_Titles" localSheetId="0">'Registre des chèques'!$A:$D,'Registre des chèques'!$3:$3</definedName>
    <definedName name="RechercheCatégorie">Synthèse[Catégorie]</definedName>
    <definedName name="Transaction">Enregistrer[#All]</definedName>
  </definedNames>
  <calcPr calcId="152511"/>
</workbook>
</file>

<file path=xl/calcChain.xml><?xml version="1.0" encoding="utf-8"?>
<calcChain xmlns="http://schemas.openxmlformats.org/spreadsheetml/2006/main">
  <c r="K4" i="7" l="1"/>
  <c r="K5" i="7"/>
  <c r="K6" i="7" s="1"/>
  <c r="K7" i="7" s="1"/>
  <c r="K8" i="7" s="1"/>
  <c r="K9" i="7" s="1"/>
  <c r="J1" i="7" l="1"/>
  <c r="C7" i="7" l="1"/>
  <c r="C8" i="7"/>
  <c r="C9" i="7"/>
  <c r="C10" i="7"/>
  <c r="C6" i="7"/>
  <c r="C5" i="7"/>
</calcChain>
</file>

<file path=xl/comments1.xml><?xml version="1.0" encoding="utf-8"?>
<comments xmlns="http://schemas.openxmlformats.org/spreadsheetml/2006/main">
  <authors>
    <author>Auteur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Conseil pour l’utilisation du registre des chèques : </t>
        </r>
        <r>
          <rPr>
            <sz val="9"/>
            <color indexed="81"/>
            <rFont val="Tahoma"/>
            <family val="2"/>
          </rPr>
          <t>les dépôts doivent apparaître ici pour que le solde actuel soit correctement calculé.</t>
        </r>
      </text>
    </comment>
  </commentList>
</comments>
</file>

<file path=xl/sharedStrings.xml><?xml version="1.0" encoding="utf-8"?>
<sst xmlns="http://schemas.openxmlformats.org/spreadsheetml/2006/main" count="37" uniqueCount="28">
  <si>
    <t xml:space="preserve"> Registre des chèques</t>
  </si>
  <si>
    <t>Synthèse des dépenses</t>
  </si>
  <si>
    <t>Catégorie</t>
  </si>
  <si>
    <t>Dépôt</t>
  </si>
  <si>
    <t>Courses</t>
  </si>
  <si>
    <t>Loisirs</t>
  </si>
  <si>
    <t>École</t>
  </si>
  <si>
    <t>Charges</t>
  </si>
  <si>
    <t>Autres</t>
  </si>
  <si>
    <t>celles-ci sont incluses dans la synthèse.</t>
  </si>
  <si>
    <t>Total</t>
  </si>
  <si>
    <t>N° chèque</t>
  </si>
  <si>
    <t>Carte de crédit</t>
  </si>
  <si>
    <t>Date</t>
  </si>
  <si>
    <t>Description</t>
  </si>
  <si>
    <t>Solde de départ</t>
  </si>
  <si>
    <t>Frais d’inscription scolaire</t>
  </si>
  <si>
    <t>Électricité</t>
  </si>
  <si>
    <t>Fournitures scolaires</t>
  </si>
  <si>
    <t>Supermarché</t>
  </si>
  <si>
    <t>Location de vidéos</t>
  </si>
  <si>
    <t>Solde actuel</t>
  </si>
  <si>
    <t>Retrait (-)</t>
  </si>
  <si>
    <t>Dépôt (+)</t>
  </si>
  <si>
    <t>Solde</t>
  </si>
  <si>
    <t xml:space="preserve">Modifiez les catégories ou ajoutez-en de nouvelles </t>
  </si>
  <si>
    <t xml:space="preserve">à la synthèse ci-dessus. Lorsque vous ajoutez des </t>
  </si>
  <si>
    <t>entrées au registre des chèques pour cette catégorie,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</si>
</sst>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&quot;€&quot;"/>
  </numFmts>
  <fonts count="12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0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14" fontId="0" fillId="0" borderId="0" xfId="0" applyNumberFormat="1" applyAlignment="1">
      <alignment horizontal="right" indent="1"/>
    </xf>
    <xf numFmtId="0" fontId="0" fillId="2" borderId="0" xfId="0" applyNumberFormat="1" applyFill="1" applyAlignment="1">
      <alignment vertical="center"/>
    </xf>
    <xf numFmtId="0" fontId="8" fillId="2" borderId="0" xfId="1" applyNumberForma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 indent="5"/>
    </xf>
    <xf numFmtId="165" fontId="0" fillId="0" borderId="0" xfId="0" applyNumberFormat="1" applyFont="1" applyFill="1" applyBorder="1"/>
    <xf numFmtId="165" fontId="0" fillId="0" borderId="0" xfId="0" applyNumberFormat="1"/>
    <xf numFmtId="165" fontId="0" fillId="0" borderId="0" xfId="0" applyNumberFormat="1" applyAlignment="1">
      <alignment horizontal="right" vertical="center" indent="5"/>
    </xf>
    <xf numFmtId="165" fontId="0" fillId="2" borderId="0" xfId="0" applyNumberFormat="1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165" fontId="0" fillId="2" borderId="1" xfId="0" applyNumberFormat="1" applyFont="1" applyFill="1" applyBorder="1"/>
    <xf numFmtId="0" fontId="8" fillId="3" borderId="0" xfId="1" applyFont="1" applyBorder="1" applyAlignment="1">
      <alignment horizontal="left" vertical="center"/>
    </xf>
    <xf numFmtId="165" fontId="7" fillId="2" borderId="0" xfId="2" applyNumberFormat="1" applyFont="1" applyFill="1" applyAlignment="1">
      <alignment horizontal="right" vertical="center" indent="5"/>
    </xf>
  </cellXfs>
  <cellStyles count="5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21">
    <dxf>
      <numFmt numFmtId="165" formatCode="#,##0.00\ &quot;€&quot;"/>
      <alignment horizontal="right" vertical="center" textRotation="0" wrapText="0" indent="5" justifyLastLine="0" shrinkToFit="0" readingOrder="0"/>
    </dxf>
    <dxf>
      <numFmt numFmtId="165" formatCode="#,##0.00\ &quot;€&quot;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9" formatCode="dd/mm/yyyy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Synthèse du registre des chèques" pivot="0" count="2">
      <tableStyleElement type="wholeTable" dxfId="20"/>
      <tableStyleElement type="secondRowStripe" dxfId="19"/>
    </tableStyle>
    <tableStyle name="RegistreChèques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nregistrer" displayName="Enregistrer" ref="E3:K9" headerRowDxfId="15">
  <tableColumns count="7">
    <tableColumn id="1" name="N° chèque" totalsRowLabel="Totals" dataDxfId="14" totalsRowDxfId="13"/>
    <tableColumn id="6" name="Date" dataDxfId="12" totalsRowDxfId="11"/>
    <tableColumn id="7" name="Description" totalsRowDxfId="10"/>
    <tableColumn id="2" name="Catégorie" totalsRowDxfId="9"/>
    <tableColumn id="3" name="Retrait (-)" totalsRowFunction="sum" dataDxfId="8" totalsRowDxfId="7"/>
    <tableColumn id="4" name="Dépôt (+)" totalsRowFunction="sum" dataDxfId="6" totalsRowDxfId="5"/>
    <tableColumn id="5" name="Solde" dataDxfId="0">
      <calculatedColumnFormula>IF(ISBLANK(Enregistrer[[#This Row],[Retrait (-)]]),K3+Enregistrer[[#This Row],[Dépôt (+)]],K3-Enregistrer[[#This Row],[Retrait (-)]])</calculatedColumnFormula>
    </tableColumn>
  </tableColumns>
  <tableStyleInfo name="RegistreChèques" showFirstColumn="0" showLastColumn="0" showRowStripes="1" showColumnStripes="0"/>
  <extLst>
    <ext xmlns:x14="http://schemas.microsoft.com/office/spreadsheetml/2009/9/main" uri="{504A1905-F514-4f6f-8877-14C23A59335A}">
      <x14:table altText="Registre des chèques" altTextSummary="Liste d’informations sur les chèques et les cartes de crédit (par exemple, description, catégorie, retrait, dépôt et solde calculé)."/>
    </ext>
  </extLst>
</table>
</file>

<file path=xl/tables/table2.xml><?xml version="1.0" encoding="utf-8"?>
<table xmlns="http://schemas.openxmlformats.org/spreadsheetml/2006/main" id="3" name="Synthèse" displayName="Synthèse" ref="B4:C10" totalsRowShown="0" headerRowDxfId="4" dataDxfId="3">
  <tableColumns count="2">
    <tableColumn id="1" name="Catégorie" dataDxfId="2"/>
    <tableColumn id="2" name="Total" dataDxfId="1"/>
  </tableColumns>
  <tableStyleInfo name="Synthèse du registre des chèques" showFirstColumn="0" showLastColumn="0" showRowStripes="0" showColumnStripes="0"/>
  <extLst>
    <ext xmlns:x14="http://schemas.microsoft.com/office/spreadsheetml/2009/9/main" uri="{504A1905-F514-4f6f-8877-14C23A59335A}">
      <x14:table altText="Synthèse des dépenses" altTextSummary="Synthèse des chèques écrits par catégorie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18"/>
  <sheetViews>
    <sheetView showGridLines="0" tabSelected="1" workbookViewId="0" zoomScaleNormal="125" zoomScale="125">
      <selection sqref="A1:D2"/>
    </sheetView>
  </sheetViews>
  <sheetFormatPr baseColWidth="10" defaultColWidth="9.140625" defaultRowHeight="18.75" customHeight="1" x14ac:dyDescent="0.25"/>
  <cols>
    <col min="1" max="1" width="2.5703125" style="9" customWidth="1"/>
    <col min="2" max="2" width="19.42578125" style="9" customWidth="1"/>
    <col min="3" max="3" width="17.140625" style="9" customWidth="1"/>
    <col min="4" max="4" width="13.5703125" style="16" customWidth="1"/>
    <col min="5" max="5" width="16.7109375" style="13" bestFit="1" customWidth="1"/>
    <col min="6" max="6" width="15.85546875" style="26" customWidth="1"/>
    <col min="7" max="7" width="26" customWidth="1"/>
    <col min="8" max="8" width="15" customWidth="1"/>
    <col min="9" max="9" width="15.85546875" style="33" customWidth="1"/>
    <col min="10" max="10" width="16.140625" style="33" customWidth="1"/>
    <col min="11" max="11" width="28.5703125" style="34" customWidth="1"/>
  </cols>
  <sheetData>
    <row r="1" spans="1:11" ht="25.5" customHeight="1" x14ac:dyDescent="0.25">
      <c r="A1" s="38" t="s">
        <v>0</v>
      </c>
      <c r="B1" s="38"/>
      <c r="C1" s="38"/>
      <c r="D1" s="38"/>
      <c r="E1" s="19"/>
      <c r="F1" s="27"/>
      <c r="G1" s="9"/>
      <c r="H1" s="9"/>
      <c r="I1" s="24" t="s">
        <v>21</v>
      </c>
      <c r="J1" s="39">
        <f>SUM(Enregistrer[Dépôt (+)])-SUM(Enregistrer[Retrait (-)])</f>
        <v>1617</v>
      </c>
      <c r="K1" s="39"/>
    </row>
    <row r="2" spans="1:11" ht="28.5" customHeight="1" x14ac:dyDescent="0.5">
      <c r="A2" s="38"/>
      <c r="B2" s="38"/>
      <c r="C2" s="38"/>
      <c r="D2" s="38"/>
      <c r="E2" s="11"/>
      <c r="F2" s="28"/>
      <c r="G2" s="4"/>
      <c r="H2" s="4"/>
      <c r="I2" s="25"/>
      <c r="J2" s="39"/>
      <c r="K2" s="39"/>
    </row>
    <row r="3" spans="1:11" ht="33" customHeight="1" x14ac:dyDescent="0.3">
      <c r="B3" s="10" t="s">
        <v>1</v>
      </c>
      <c r="C3" s="5"/>
      <c r="D3" s="14"/>
      <c r="E3" s="17" t="s">
        <v>11</v>
      </c>
      <c r="F3" s="29" t="s">
        <v>13</v>
      </c>
      <c r="G3" s="18" t="s">
        <v>14</v>
      </c>
      <c r="H3" s="18" t="s">
        <v>2</v>
      </c>
      <c r="I3" s="22" t="s">
        <v>22</v>
      </c>
      <c r="J3" s="22" t="s">
        <v>23</v>
      </c>
      <c r="K3" s="23" t="s">
        <v>24</v>
      </c>
    </row>
    <row r="4" spans="1:11" ht="18.75" customHeight="1" x14ac:dyDescent="0.25">
      <c r="B4" s="6" t="s">
        <v>2</v>
      </c>
      <c r="C4" s="7" t="s">
        <v>10</v>
      </c>
      <c r="D4" s="15"/>
      <c r="E4" s="12"/>
      <c r="F4" s="3">
        <v>41593</v>
      </c>
      <c r="G4" s="2" t="s">
        <v>15</v>
      </c>
      <c r="H4" s="2" t="s">
        <v>3</v>
      </c>
      <c r="I4" s="30"/>
      <c r="J4" s="30">
        <v>2000</v>
      </c>
      <c r="K4" s="31">
        <f>Enregistrer[[#This Row],[Dépôt (+)]]</f>
        <v>2000</v>
      </c>
    </row>
    <row r="5" spans="1:11" ht="18.75" customHeight="1" x14ac:dyDescent="0.25">
      <c r="B5" s="6" t="s">
        <v>3</v>
      </c>
      <c r="C5" s="35">
        <f>SUMIF(Enregistrer[Catégorie],"=" &amp;Synthèse[[#This Row],[Catégorie]],Enregistrer[Dépôt (+)])</f>
        <v>2000</v>
      </c>
      <c r="D5" s="36"/>
      <c r="E5" s="12" t="s">
        <v>12</v>
      </c>
      <c r="F5" s="3">
        <v>41603</v>
      </c>
      <c r="G5" s="2" t="s">
        <v>16</v>
      </c>
      <c r="H5" s="2" t="s">
        <v>6</v>
      </c>
      <c r="I5" s="30">
        <v>225</v>
      </c>
      <c r="J5" s="30"/>
      <c r="K5" s="31">
        <f>IF(ISBLANK(Enregistrer[[#This Row],[Retrait (-)]]),K4+Enregistrer[[#This Row],[Dépôt (+)]],K4-Enregistrer[[#This Row],[Retrait (-)]])</f>
        <v>1775</v>
      </c>
    </row>
    <row r="6" spans="1:11" ht="18.75" customHeight="1" x14ac:dyDescent="0.25">
      <c r="B6" s="6" t="s">
        <v>4</v>
      </c>
      <c r="C6" s="35">
        <f>SUMIF(Enregistrer[Catégorie],"=" &amp;Synthèse[[#This Row],[Catégorie]],Enregistrer[Retrait (-)])</f>
        <v>40</v>
      </c>
      <c r="D6" s="36"/>
      <c r="E6" s="12">
        <v>1001</v>
      </c>
      <c r="F6" s="3">
        <v>41636</v>
      </c>
      <c r="G6" s="2" t="s">
        <v>17</v>
      </c>
      <c r="H6" s="2" t="s">
        <v>7</v>
      </c>
      <c r="I6" s="30">
        <v>73</v>
      </c>
      <c r="J6" s="30"/>
      <c r="K6" s="31">
        <f>IF(ISBLANK(Enregistrer[[#This Row],[Retrait (-)]]),K5+Enregistrer[[#This Row],[Dépôt (+)]],K5-Enregistrer[[#This Row],[Retrait (-)]])</f>
        <v>1702</v>
      </c>
    </row>
    <row r="7" spans="1:11" ht="18.75" customHeight="1" x14ac:dyDescent="0.25">
      <c r="B7" s="6" t="s">
        <v>5</v>
      </c>
      <c r="C7" s="35">
        <f>SUMIF(Enregistrer[Catégorie],"=" &amp;Synthèse[[#This Row],[Catégorie]],Enregistrer[Retrait (-)])</f>
        <v>7</v>
      </c>
      <c r="D7" s="36"/>
      <c r="E7" s="12" t="s">
        <v>12</v>
      </c>
      <c r="F7" s="3">
        <v>41636</v>
      </c>
      <c r="G7" s="2" t="s">
        <v>18</v>
      </c>
      <c r="H7" s="2" t="s">
        <v>6</v>
      </c>
      <c r="I7" s="30">
        <v>38</v>
      </c>
      <c r="J7" s="30"/>
      <c r="K7" s="31">
        <f>IF(ISBLANK(Enregistrer[[#This Row],[Retrait (-)]]),K6+Enregistrer[[#This Row],[Dépôt (+)]],K6-Enregistrer[[#This Row],[Retrait (-)]])</f>
        <v>1664</v>
      </c>
    </row>
    <row r="8" spans="1:11" ht="18.75" customHeight="1" x14ac:dyDescent="0.25">
      <c r="B8" s="6" t="s">
        <v>6</v>
      </c>
      <c r="C8" s="35">
        <f>SUMIF(Enregistrer[Catégorie],"=" &amp;Synthèse[[#This Row],[Catégorie]],Enregistrer[Retrait (-)])</f>
        <v>263</v>
      </c>
      <c r="D8" s="36"/>
      <c r="E8" s="12">
        <v>1002</v>
      </c>
      <c r="F8" s="3">
        <v>41643</v>
      </c>
      <c r="G8" s="2" t="s">
        <v>19</v>
      </c>
      <c r="H8" s="2" t="s">
        <v>4</v>
      </c>
      <c r="I8" s="30">
        <v>40</v>
      </c>
      <c r="J8" s="30"/>
      <c r="K8" s="31">
        <f>IF(ISBLANK(Enregistrer[[#This Row],[Retrait (-)]]),K7+Enregistrer[[#This Row],[Dépôt (+)]],K7-Enregistrer[[#This Row],[Retrait (-)]])</f>
        <v>1624</v>
      </c>
    </row>
    <row r="9" spans="1:11" ht="18.75" customHeight="1" x14ac:dyDescent="0.25">
      <c r="B9" s="6" t="s">
        <v>7</v>
      </c>
      <c r="C9" s="35">
        <f>SUMIF(Enregistrer[Catégorie],"=" &amp;Synthèse[[#This Row],[Catégorie]],Enregistrer[Retrait (-)])</f>
        <v>73</v>
      </c>
      <c r="D9" s="36"/>
      <c r="E9" s="12" t="s">
        <v>12</v>
      </c>
      <c r="F9" s="3">
        <v>41646</v>
      </c>
      <c r="G9" s="1" t="s">
        <v>20</v>
      </c>
      <c r="H9" s="1" t="s">
        <v>5</v>
      </c>
      <c r="I9" s="32">
        <v>7</v>
      </c>
      <c r="J9" s="32"/>
      <c r="K9" s="31">
        <f>IF(ISBLANK(Enregistrer[[#This Row],[Retrait (-)]]),K8+Enregistrer[[#This Row],[Dépôt (+)]],K8-Enregistrer[[#This Row],[Retrait (-)]])</f>
        <v>1617</v>
      </c>
    </row>
    <row r="10" spans="1:11" ht="18.75" customHeight="1" x14ac:dyDescent="0.25">
      <c r="B10" s="8" t="s">
        <v>8</v>
      </c>
      <c r="C10" s="35">
        <f>SUMIF(Enregistrer[Catégorie],"=" &amp;Synthèse[[#This Row],[Catégorie]],Enregistrer[Retrait (-)])</f>
        <v>0</v>
      </c>
      <c r="D10" s="37"/>
    </row>
    <row r="13" spans="1:11" ht="18.75" customHeight="1" x14ac:dyDescent="0.25">
      <c r="B13" s="20" t="s">
        <v>25</v>
      </c>
    </row>
    <row r="14" spans="1:11" ht="18.75" customHeight="1" x14ac:dyDescent="0.25">
      <c r="B14" s="20" t="s">
        <v>26</v>
      </c>
    </row>
    <row r="15" spans="1:11" ht="18.75" customHeight="1" x14ac:dyDescent="0.25">
      <c r="B15" s="20" t="s">
        <v>27</v>
      </c>
    </row>
    <row r="16" spans="1:11" ht="18.75" customHeight="1" x14ac:dyDescent="0.25">
      <c r="B16" s="20" t="s">
        <v>9</v>
      </c>
    </row>
    <row r="17" spans="2:2" ht="18.75" customHeight="1" x14ac:dyDescent="0.25">
      <c r="B17" s="21"/>
    </row>
    <row r="18" spans="2:2" ht="18.75" customHeight="1" x14ac:dyDescent="0.25">
      <c r="B18" s="20"/>
    </row>
  </sheetData>
  <mergeCells count="2">
    <mergeCell ref="A1:D2"/>
    <mergeCell ref="J1:K2"/>
  </mergeCells>
  <conditionalFormatting sqref="K4:K9">
    <cfRule type="expression" dxfId="16" priority="1">
      <formula>K4&lt;0</formula>
    </cfRule>
  </conditionalFormatting>
  <dataValidations count="1">
    <dataValidation type="list" errorStyle="warning" allowBlank="1" showInputMessage="1" errorTitle="Désolé..." sqref="H4:H9">
      <formula1>RechercheCatégorie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K4" calculatedColumn="1"/>
  </ignoredErrors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Registre des chèques</vt:lpstr>
      <vt:lpstr>'Registre des chèques'!Impression_des_titres</vt:lpstr>
      <vt:lpstr>RechercheCatégorie</vt:lpstr>
      <vt:lpstr>Transaction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2013-11-22T00:33:08Z</dcterms:created>
  <dcterms:modified xsi:type="dcterms:W3CDTF">2014-08-19T08:11:11Z</dcterms:modified>
</cp:coreProperties>
</file>