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35" windowWidth="15255" windowHeight="7650" tabRatio="749"/>
  </bookViews>
  <sheets>
    <sheet name="TÄRKEÄT PVM" sheetId="9" r:id="rId1"/>
    <sheet name="Vuosi häihin" sheetId="1" r:id="rId2"/>
    <sheet name="Puolisen vuotta häihin" sheetId="2" r:id="rId3"/>
    <sheet name="3-4 kuukautta häihin" sheetId="3" r:id="rId4"/>
    <sheet name="2 kuukautta häihin" sheetId="4" r:id="rId5"/>
    <sheet name="Muutama viikko häihin" sheetId="5" r:id="rId6"/>
    <sheet name="Edellisenä päivänä" sheetId="6" r:id="rId7"/>
    <sheet name="Hääpäivänä" sheetId="7" r:id="rId8"/>
    <sheet name="Häiden jälkeen" sheetId="8" r:id="rId9"/>
  </sheets>
  <definedNames>
    <definedName name="_xlnm.Print_Area" localSheetId="4">'2 kuukautta häihin'!$A$1:$M$49</definedName>
    <definedName name="_xlnm.Print_Area" localSheetId="3">'3-4 kuukautta häihin'!$A$1:$M$48</definedName>
    <definedName name="_xlnm.Print_Area" localSheetId="6">'Edellisenä päivänä'!$A$1:$L$49</definedName>
    <definedName name="_xlnm.Print_Area" localSheetId="7">Hääpäivänä!$A$1:$M$51</definedName>
    <definedName name="_xlnm.Print_Area" localSheetId="8">'Häiden jälkeen'!$A$1:$L$55</definedName>
    <definedName name="_xlnm.Print_Area" localSheetId="5">'Muutama viikko häihin'!$A$1:$L$54</definedName>
    <definedName name="_xlnm.Print_Area" localSheetId="2">'Puolisen vuotta häihin'!$A$1:$L$51</definedName>
    <definedName name="_xlnm.Print_Area" localSheetId="0">'TÄRKEÄT PVM'!$A$1:$F$24</definedName>
    <definedName name="_xlnm.Print_Area" localSheetId="1">'Vuosi häihin'!$A$1:$L$36</definedName>
  </definedNames>
  <calcPr calcId="145621"/>
</workbook>
</file>

<file path=xl/calcChain.xml><?xml version="1.0" encoding="utf-8"?>
<calcChain xmlns="http://schemas.openxmlformats.org/spreadsheetml/2006/main">
  <c r="B4" i="9" l="1"/>
  <c r="I4" i="9"/>
  <c r="H4" i="9"/>
  <c r="G4" i="9"/>
  <c r="F4" i="9"/>
  <c r="E4" i="9"/>
  <c r="D4" i="9"/>
  <c r="C4" i="9"/>
  <c r="I5" i="9"/>
  <c r="H5" i="9"/>
  <c r="F1" i="7" s="1"/>
  <c r="G5" i="9"/>
  <c r="F1" i="6" s="1"/>
  <c r="F5" i="9"/>
  <c r="F1" i="5" s="1"/>
  <c r="E5" i="9"/>
  <c r="D5" i="9"/>
  <c r="F1" i="3" s="1"/>
  <c r="C5" i="9"/>
  <c r="F1" i="2" s="1"/>
  <c r="B5" i="9"/>
  <c r="F1" i="1" s="1"/>
  <c r="F1" i="8"/>
  <c r="F1" i="4"/>
</calcChain>
</file>

<file path=xl/comments1.xml><?xml version="1.0" encoding="utf-8"?>
<comments xmlns="http://schemas.openxmlformats.org/spreadsheetml/2006/main">
  <authors>
    <author>Author</author>
  </authors>
  <commentList>
    <comment ref="A5" authorId="0">
      <text>
        <r>
          <rPr>
            <b/>
            <sz val="9"/>
            <color indexed="81"/>
            <rFont val="Tahoma"/>
            <charset val="1"/>
          </rPr>
          <t>OHJE:</t>
        </r>
        <r>
          <rPr>
            <sz val="9"/>
            <color indexed="81"/>
            <rFont val="Tahoma"/>
            <charset val="1"/>
          </rPr>
          <t xml:space="preserve">
Syötä päivämäärä muodossa p.k.vv (jos käytössä ovat suomalaiset kansallisuusasetukset)</t>
        </r>
      </text>
    </comment>
  </commentList>
</comments>
</file>

<file path=xl/sharedStrings.xml><?xml version="1.0" encoding="utf-8"?>
<sst xmlns="http://schemas.openxmlformats.org/spreadsheetml/2006/main" count="210" uniqueCount="208">
  <si>
    <t>Kerro tulevalle puolisollesi, miksi on hienoa, kun saat huomenna mennä juuri hänen kanssaan naimisiin</t>
  </si>
  <si>
    <t>Avioliiton esteiden tutkinta ja kuulutukset</t>
  </si>
  <si>
    <t>Häävalokuvaus</t>
  </si>
  <si>
    <t>MUISTETTAVAA:</t>
  </si>
  <si>
    <t>SYÖTÄ HÄÄPÄIVÄ ALAPUOLELLE:</t>
  </si>
  <si>
    <t>Kutsukortit</t>
  </si>
  <si>
    <t>Vihkisormukset</t>
  </si>
  <si>
    <t>Tapaaminen papin/kanttorin kanssa</t>
  </si>
  <si>
    <t>Hääjuhla/jatkot: musiikki</t>
  </si>
  <si>
    <t>Hääkakku</t>
  </si>
  <si>
    <t>Ruoka/kahvitarjoilu OK?</t>
  </si>
  <si>
    <t>Lastenhoitaja</t>
  </si>
  <si>
    <t>Lahjatoivelista</t>
  </si>
  <si>
    <t>Morsiamen alusvaatteet</t>
  </si>
  <si>
    <t>Hääpukujen hankinta</t>
  </si>
  <si>
    <t>Hääpäivän kampaaja/
kosmetologi</t>
  </si>
  <si>
    <t>Kasvo-/vartalo- ja jalkahoidot</t>
  </si>
  <si>
    <t>Laihdutus loppuu</t>
  </si>
  <si>
    <t>Postita kutsut</t>
  </si>
  <si>
    <t>Tarkista varaukset ja päiväm.</t>
  </si>
  <si>
    <t>Hääpäivän tarkka ohjelma</t>
  </si>
  <si>
    <t>Vaiheiden läpikäynti</t>
  </si>
  <si>
    <t>Pöytäkartta</t>
  </si>
  <si>
    <t>Kukkien tilaus</t>
  </si>
  <si>
    <t>Ohjelmalehtisten tulostus</t>
  </si>
  <si>
    <t>Koristelu?</t>
  </si>
  <si>
    <t>Pitkämatkalaiset?</t>
  </si>
  <si>
    <t>Iäkkäät vieraat?</t>
  </si>
  <si>
    <t>Lapsivieraat?</t>
  </si>
  <si>
    <t>Askartelut</t>
  </si>
  <si>
    <t>Asusteet</t>
  </si>
  <si>
    <t>Häiden jatkot?</t>
  </si>
  <si>
    <t>Vihkisormusten nouto</t>
  </si>
  <si>
    <t>Tarkista majoitukset</t>
  </si>
  <si>
    <t>Pitopalvelulle lopullinen vierasmäärä</t>
  </si>
  <si>
    <t>Hääpukujen sovitus</t>
  </si>
  <si>
    <t>Koristeet ja tienvarsikyltit?</t>
  </si>
  <si>
    <t>Lahjat kaasolle ja bestmanille</t>
  </si>
  <si>
    <t>Huomenlahjat?</t>
  </si>
  <si>
    <t>Rentoutushoidot?</t>
  </si>
  <si>
    <t>Syö kevyesti, vältä alkoholia ja suolaisia ruokia</t>
  </si>
  <si>
    <t>Kiitokset tukijoukoille</t>
  </si>
  <si>
    <t>Hääjuhlapaikan koristelu</t>
  </si>
  <si>
    <t>Tienvarsikyltit paikoilleen</t>
  </si>
  <si>
    <t>Vaihtovaatteet paikoilleen</t>
  </si>
  <si>
    <t>Aamiaistarpeet hääpäivälle</t>
  </si>
  <si>
    <t>Morsiamen kynsien hoito</t>
  </si>
  <si>
    <t>Matkalaukkujen pakkaus</t>
  </si>
  <si>
    <t>Tarkista passit ja matkaliput</t>
  </si>
  <si>
    <t>Herätyskellot</t>
  </si>
  <si>
    <t>Muista rakkaus, keskinäinen kunnioitus!</t>
  </si>
  <si>
    <t>Hyvä aamiainen</t>
  </si>
  <si>
    <t>Morsiamen kampaus ja meikki</t>
  </si>
  <si>
    <t>Soita puhelu tulevalle aviopuolisollesi</t>
  </si>
  <si>
    <t>Hätävarustus</t>
  </si>
  <si>
    <t>Kukat</t>
  </si>
  <si>
    <t>Vihkipaikan koristelu</t>
  </si>
  <si>
    <t>Varaa aikaa pukeutumiseen</t>
  </si>
  <si>
    <t>Sormukset!</t>
  </si>
  <si>
    <t>Varaa aikaa siirtymisiin</t>
  </si>
  <si>
    <t>Pidä hauskaa!</t>
  </si>
  <si>
    <t>Juhlapaikan siivous</t>
  </si>
  <si>
    <t>Pukujen pesetys ja palautus</t>
  </si>
  <si>
    <t>Hääkuvat ja kiitoskortit</t>
  </si>
  <si>
    <t>Kiitoskorttien postitus</t>
  </si>
  <si>
    <t>Illanistujaiset tukijoukoille kiitokseksi</t>
  </si>
  <si>
    <t>Häiden tyyli</t>
  </si>
  <si>
    <t>Päivämäärä</t>
  </si>
  <si>
    <t>Hääbudjetti</t>
  </si>
  <si>
    <t>Alustava vieraslista</t>
  </si>
  <si>
    <t>Hääkansio</t>
  </si>
  <si>
    <t>Työnjako</t>
  </si>
  <si>
    <t>Kirkon varaus</t>
  </si>
  <si>
    <t>Pappi/kanttori/siviili-vihkimisen toimittaja</t>
  </si>
  <si>
    <t>Juhlatilavaihtoehdot</t>
  </si>
  <si>
    <t>Tarjoilut/pitopalvelu</t>
  </si>
  <si>
    <t>Kaaso ja bestman</t>
  </si>
  <si>
    <t>Muu ydinjoukko</t>
  </si>
  <si>
    <t>Seremoniamestari</t>
  </si>
  <si>
    <t>Orkesteri</t>
  </si>
  <si>
    <t>Valo/videokuvaaja</t>
  </si>
  <si>
    <t>Hiusten kasvatus</t>
  </si>
  <si>
    <t>Alustavasti mieti hääpukuja</t>
  </si>
  <si>
    <t>Maltillinen laihdutus</t>
  </si>
  <si>
    <t>Hääpaikan varaus</t>
  </si>
  <si>
    <t>Tärkeimmät vieraat: kerro hääpäivämäärä</t>
  </si>
  <si>
    <t>Päätös pitopalvelusta</t>
  </si>
  <si>
    <t>Morsiustytöt/
sulhaspojat</t>
  </si>
  <si>
    <t>Morsiuspuku</t>
  </si>
  <si>
    <t>Sulhasen puku</t>
  </si>
  <si>
    <t>Hääväen kuljetukset</t>
  </si>
  <si>
    <t>Hääparin kulkuneuvo</t>
  </si>
  <si>
    <t>Tanssikurssi</t>
  </si>
  <si>
    <t>Morsiussviitti</t>
  </si>
  <si>
    <t>Varaa häämatka</t>
  </si>
  <si>
    <t>Passit</t>
  </si>
  <si>
    <t>Kotisivu</t>
  </si>
  <si>
    <t>Vihkitilaisuus: musiikkia vai runo?</t>
  </si>
  <si>
    <r>
      <t xml:space="preserve">Onneksi olkoon! Olette löytäneet toisenne ja aloittamassa oman suuren rakkauden juhlanne suunnittelun. Miettikää mikä juuri teitä yhdistää, minkälaisia juuri te olette. </t>
    </r>
    <r>
      <rPr>
        <b/>
        <sz val="11"/>
        <color theme="1"/>
        <rFont val="Calibri"/>
        <family val="2"/>
        <scheme val="minor"/>
      </rPr>
      <t>Häiden tyyli</t>
    </r>
    <r>
      <rPr>
        <sz val="11"/>
        <color theme="1"/>
        <rFont val="Calibri"/>
        <family val="2"/>
        <scheme val="minor"/>
      </rPr>
      <t xml:space="preserve"> vaikuttaa ratkaisevasti juhlapaikan ja yksityiskohtien valintaan. Kesän lämmössä voi järjestää häät vaikka rantakalliolla, lumilinnahäät taas tarvitsevat talvea. Hulvattomasta ideoinnista voi syntyä täysin omannäköiset juhlat.</t>
    </r>
  </si>
  <si>
    <r>
      <t xml:space="preserve">Puhukaa myös siitä, </t>
    </r>
    <r>
      <rPr>
        <b/>
        <sz val="11"/>
        <color theme="1"/>
        <rFont val="Calibri"/>
        <family val="2"/>
        <scheme val="minor"/>
      </rPr>
      <t>kuinka paljon häästressiä</t>
    </r>
    <r>
      <rPr>
        <sz val="11"/>
        <color theme="1"/>
        <rFont val="Calibri"/>
        <family val="2"/>
        <scheme val="minor"/>
      </rPr>
      <t xml:space="preserve"> kestätte. Jos elämä on jo valmiiksi täyttä, tarvitaanko täydellisiä mahtihäitä? Kauniin vihkimisen voi järjestää myös yksinkertaisesti ja vähin vaivoin.</t>
    </r>
  </si>
  <si>
    <r>
      <t xml:space="preserve">Valitkaa muutama </t>
    </r>
    <r>
      <rPr>
        <b/>
        <sz val="11"/>
        <color theme="1"/>
        <rFont val="Calibri"/>
        <family val="2"/>
        <scheme val="minor"/>
      </rPr>
      <t>päivämäärävaihtoehto</t>
    </r>
    <r>
      <rPr>
        <sz val="11"/>
        <color theme="1"/>
        <rFont val="Calibri"/>
        <family val="2"/>
        <scheme val="minor"/>
      </rPr>
      <t xml:space="preserve"> ja neuvotelkaa niiden kanssa, joiden ehdottomasti haluatte olevan mukana.</t>
    </r>
  </si>
  <si>
    <r>
      <t xml:space="preserve">Päättäkää </t>
    </r>
    <r>
      <rPr>
        <b/>
        <sz val="11"/>
        <color theme="1"/>
        <rFont val="Calibri"/>
        <family val="2"/>
        <scheme val="minor"/>
      </rPr>
      <t>hääbudjetin raameista ja rahoituksesta</t>
    </r>
    <r>
      <rPr>
        <sz val="11"/>
        <color theme="1"/>
        <rFont val="Calibri"/>
        <family val="2"/>
        <scheme val="minor"/>
      </rPr>
      <t>. Avustavatko vanhemmat vai maksetaanko kaikki itse? Ikimuistoisesti voi naimisiin mennä halvalla tai kalliilla.</t>
    </r>
  </si>
  <si>
    <r>
      <t xml:space="preserve">Määrittäkää, kuinka suuret häät ovat kyseessä. Kutsutaanko kumminkaimat vai vain ne, joilla on ollut erityinen merkitys hääparin elämässä? </t>
    </r>
    <r>
      <rPr>
        <b/>
        <sz val="11"/>
        <color theme="1"/>
        <rFont val="Calibri"/>
        <family val="2"/>
        <scheme val="minor"/>
      </rPr>
      <t>Alustava vieraslista</t>
    </r>
    <r>
      <rPr>
        <sz val="11"/>
        <color theme="1"/>
        <rFont val="Calibri"/>
        <family val="2"/>
        <scheme val="minor"/>
      </rPr>
      <t xml:space="preserve"> kannattaa pitää vielä pienen piirin tietona.</t>
    </r>
  </si>
  <si>
    <r>
      <t xml:space="preserve">Perustakaa </t>
    </r>
    <r>
      <rPr>
        <b/>
        <sz val="11"/>
        <color theme="1"/>
        <rFont val="Calibri"/>
        <family val="2"/>
        <scheme val="minor"/>
      </rPr>
      <t>hääkansio,</t>
    </r>
    <r>
      <rPr>
        <sz val="11"/>
        <color theme="1"/>
        <rFont val="Calibri"/>
        <family val="2"/>
        <scheme val="minor"/>
      </rPr>
      <t xml:space="preserve"> missä kaikki häihin liittyvät paperit, kuten esitteet, tarjouspyynnöt ja sopimukset ovat samassa paikassa. Päättäkää myös keskinäisestä työnjaostanne.</t>
    </r>
  </si>
  <si>
    <r>
      <rPr>
        <b/>
        <sz val="11"/>
        <color theme="1"/>
        <rFont val="Calibri"/>
        <family val="2"/>
        <scheme val="minor"/>
      </rPr>
      <t>Varatkaa kirkko</t>
    </r>
    <r>
      <rPr>
        <sz val="11"/>
        <color theme="1"/>
        <rFont val="Calibri"/>
        <family val="2"/>
        <scheme val="minor"/>
      </rPr>
      <t xml:space="preserve"> tai muu vihkipaikka. Mitä tärkeämpää on vihkiminen juuri tiettynä päivänä tietyssä paikassa, sitä tärkeämpää on olla ajoissa liikenteessä. Parhaimman hääsesongin aikana suosituimmat kirkot ovat varattuja paljon etukäteen.</t>
    </r>
  </si>
  <si>
    <r>
      <rPr>
        <b/>
        <sz val="11"/>
        <color theme="1"/>
        <rFont val="Calibri"/>
        <family val="2"/>
        <scheme val="minor"/>
      </rPr>
      <t>Varatkaa pappi</t>
    </r>
    <r>
      <rPr>
        <sz val="11"/>
        <color theme="1"/>
        <rFont val="Calibri"/>
        <family val="2"/>
        <scheme val="minor"/>
      </rPr>
      <t xml:space="preserve"> tai siviilivihkimisen toimittaja sekä kanttori.</t>
    </r>
  </si>
  <si>
    <r>
      <t xml:space="preserve">Selvittäkää eri </t>
    </r>
    <r>
      <rPr>
        <b/>
        <sz val="11"/>
        <color theme="1"/>
        <rFont val="Calibri"/>
        <family val="2"/>
        <scheme val="minor"/>
      </rPr>
      <t>juhlatilojen vaihtoehtoja</t>
    </r>
    <r>
      <rPr>
        <sz val="11"/>
        <color theme="1"/>
        <rFont val="Calibri"/>
        <family val="2"/>
        <scheme val="minor"/>
      </rPr>
      <t xml:space="preserve"> ja kun löydätte mieleisen, varatkaa se. Kaikki sopimukset kannattaa tehdä kirjallisina.</t>
    </r>
  </si>
  <si>
    <r>
      <t xml:space="preserve">Vertailkaa </t>
    </r>
    <r>
      <rPr>
        <b/>
        <sz val="11"/>
        <color theme="1"/>
        <rFont val="Calibri"/>
        <family val="2"/>
        <scheme val="minor"/>
      </rPr>
      <t>tarjoiluvaihtoehtoja eri pitopalveluyrittäjiltä</t>
    </r>
    <r>
      <rPr>
        <sz val="11"/>
        <color theme="1"/>
        <rFont val="Calibri"/>
        <family val="2"/>
        <scheme val="minor"/>
      </rPr>
      <t>. Vaikka päätyisitte hoitamaan hääruuat ja/tai kahvitukset omin voimin, tarjoiluhenkilökuntaa tarvitaan silti.</t>
    </r>
  </si>
  <si>
    <r>
      <t xml:space="preserve">Pyytäkää toivomianne ihmisiä </t>
    </r>
    <r>
      <rPr>
        <b/>
        <sz val="11"/>
        <color theme="1"/>
        <rFont val="Calibri"/>
        <family val="2"/>
        <scheme val="minor"/>
      </rPr>
      <t>kaasoksi ja bestmaniksi</t>
    </r>
    <r>
      <rPr>
        <sz val="11"/>
        <color theme="1"/>
        <rFont val="Calibri"/>
        <family val="2"/>
        <scheme val="minor"/>
      </rPr>
      <t xml:space="preserve">. Tässä vaiheessa kannattaa väärinkäsitysten välttämiseksi puhua myös niistä odotuksista, mitä näihin kunniatehtäviin liittyy. Etsikää </t>
    </r>
    <r>
      <rPr>
        <b/>
        <sz val="11"/>
        <color theme="1"/>
        <rFont val="Calibri"/>
        <family val="2"/>
        <scheme val="minor"/>
      </rPr>
      <t>ydinjoukko hääjärjestelyihin</t>
    </r>
    <r>
      <rPr>
        <sz val="11"/>
        <color theme="1"/>
        <rFont val="Calibri"/>
        <family val="2"/>
        <scheme val="minor"/>
      </rPr>
      <t xml:space="preserve"> ja sopikaa työnjaosta.</t>
    </r>
  </si>
  <si>
    <r>
      <t xml:space="preserve">Kuka toimii häissänne </t>
    </r>
    <r>
      <rPr>
        <b/>
        <sz val="11"/>
        <color theme="1"/>
        <rFont val="Calibri"/>
        <family val="2"/>
        <scheme val="minor"/>
      </rPr>
      <t>seremoniamestarina</t>
    </r>
    <r>
      <rPr>
        <sz val="11"/>
        <color theme="1"/>
        <rFont val="Calibri"/>
        <family val="2"/>
        <scheme val="minor"/>
      </rPr>
      <t>? Varatkaa mahdollinen juontaja.</t>
    </r>
  </si>
  <si>
    <r>
      <t xml:space="preserve">Varatkaa mahdollinen </t>
    </r>
    <r>
      <rPr>
        <b/>
        <sz val="11"/>
        <color theme="1"/>
        <rFont val="Calibri"/>
        <family val="2"/>
        <scheme val="minor"/>
      </rPr>
      <t>orkesteri</t>
    </r>
    <r>
      <rPr>
        <sz val="11"/>
        <color theme="1"/>
        <rFont val="Calibri"/>
        <family val="2"/>
        <scheme val="minor"/>
      </rPr>
      <t>, etenkin jos häät ovat kesällä.</t>
    </r>
  </si>
  <si>
    <r>
      <t xml:space="preserve">Jos haluatte häihin </t>
    </r>
    <r>
      <rPr>
        <b/>
        <sz val="11"/>
        <color theme="1"/>
        <rFont val="Calibri"/>
        <family val="2"/>
        <scheme val="minor"/>
      </rPr>
      <t>valo- tai videokuvaajan</t>
    </r>
    <r>
      <rPr>
        <sz val="11"/>
        <color theme="1"/>
        <rFont val="Calibri"/>
        <family val="2"/>
        <scheme val="minor"/>
      </rPr>
      <t>, tehkää varaus nyt. Myös valokuvaamoaika hääkuvaa varten kannattaa jo varata.</t>
    </r>
  </si>
  <si>
    <r>
      <t xml:space="preserve">Aloittakaa </t>
    </r>
    <r>
      <rPr>
        <b/>
        <sz val="11"/>
        <color theme="1"/>
        <rFont val="Calibri"/>
        <family val="2"/>
        <scheme val="minor"/>
      </rPr>
      <t>hääpukujen</t>
    </r>
    <r>
      <rPr>
        <sz val="11"/>
        <color theme="1"/>
        <rFont val="Calibri"/>
        <family val="2"/>
        <scheme val="minor"/>
      </rPr>
      <t xml:space="preserve">  miettiminen, vaikka niitä ei vielä kannata hankkiakaan. Koko, maku ja valikoimat saattavat vielä ratkaisevasti muuttua ennen häitä.</t>
    </r>
  </si>
  <si>
    <r>
      <t xml:space="preserve">Aloita </t>
    </r>
    <r>
      <rPr>
        <b/>
        <sz val="11"/>
        <color theme="1"/>
        <rFont val="Calibri"/>
        <family val="2"/>
        <scheme val="minor"/>
      </rPr>
      <t>hiusten kasvatus</t>
    </r>
    <r>
      <rPr>
        <sz val="11"/>
        <color theme="1"/>
        <rFont val="Calibri"/>
        <family val="2"/>
        <scheme val="minor"/>
      </rPr>
      <t>, jos haluat lisää vaihtoehtoja morsiuskampaukseen.</t>
    </r>
  </si>
  <si>
    <r>
      <t xml:space="preserve">Jos ajattelitte olla hoikempia häissä, </t>
    </r>
    <r>
      <rPr>
        <b/>
        <sz val="11"/>
        <color theme="1"/>
        <rFont val="Calibri"/>
        <family val="2"/>
        <scheme val="minor"/>
      </rPr>
      <t>maltillinen laihdutus</t>
    </r>
    <r>
      <rPr>
        <sz val="11"/>
        <color theme="1"/>
        <rFont val="Calibri"/>
        <family val="2"/>
        <scheme val="minor"/>
      </rPr>
      <t xml:space="preserve"> kannattaa aloittaa nyt. Hyvä kunto ei koskaan ole pahitteeksi, joten nyt on hyvä aika aloittaa yhteinen liikuntaharrastus, joka lähentää teitä.</t>
    </r>
  </si>
  <si>
    <r>
      <t xml:space="preserve">Kiireisin aika on edessä. Jos jo nyt ahdistaa, vielä ehtii </t>
    </r>
    <r>
      <rPr>
        <b/>
        <sz val="11"/>
        <color theme="1"/>
        <rFont val="Calibri"/>
        <family val="2"/>
        <scheme val="minor"/>
      </rPr>
      <t>yksinkertaistamaan</t>
    </r>
    <r>
      <rPr>
        <sz val="11"/>
        <color theme="1"/>
        <rFont val="Calibri"/>
        <family val="2"/>
        <scheme val="minor"/>
      </rPr>
      <t xml:space="preserve"> häitä.</t>
    </r>
  </si>
  <si>
    <r>
      <rPr>
        <b/>
        <sz val="11"/>
        <color theme="1"/>
        <rFont val="Calibri"/>
        <family val="2"/>
        <scheme val="minor"/>
      </rPr>
      <t>Varatkaa hääpaikka</t>
    </r>
    <r>
      <rPr>
        <sz val="11"/>
        <color theme="1"/>
        <rFont val="Calibri"/>
        <family val="2"/>
        <scheme val="minor"/>
      </rPr>
      <t>, jos ette ole sitä vielä tehneet.</t>
    </r>
  </si>
  <si>
    <r>
      <t xml:space="preserve">Pyytäkää tärkeimpiä </t>
    </r>
    <r>
      <rPr>
        <b/>
        <sz val="11"/>
        <color theme="1"/>
        <rFont val="Calibri"/>
        <family val="2"/>
        <scheme val="minor"/>
      </rPr>
      <t>vieraita varaamaan hääpäivä kalentereistaan</t>
    </r>
    <r>
      <rPr>
        <sz val="11"/>
        <color theme="1"/>
        <rFont val="Calibri"/>
        <family val="2"/>
        <scheme val="minor"/>
      </rPr>
      <t>, etenkin ulkomailla asuvia.</t>
    </r>
  </si>
  <si>
    <r>
      <rPr>
        <b/>
        <sz val="11"/>
        <color theme="1"/>
        <rFont val="Calibri"/>
        <family val="2"/>
        <scheme val="minor"/>
      </rPr>
      <t>Päättäkää pitopalvelu</t>
    </r>
    <r>
      <rPr>
        <sz val="11"/>
        <color theme="1"/>
        <rFont val="Calibri"/>
        <family val="2"/>
        <scheme val="minor"/>
      </rPr>
      <t xml:space="preserve"> tai muu ruokatarjoilun järjestämistapa ja sopikaa tarkasti, mitä pakettiin kuuluu. Varatkaa tarvittava määrä henkilökuntaa myös tarjoiluun ja siivoukseen.</t>
    </r>
  </si>
  <si>
    <r>
      <t xml:space="preserve">Pyytäkää mahdollisia </t>
    </r>
    <r>
      <rPr>
        <b/>
        <sz val="11"/>
        <color theme="1"/>
        <rFont val="Calibri"/>
        <family val="2"/>
        <scheme val="minor"/>
      </rPr>
      <t>morsiustyttöjä ja sulhaspoikia</t>
    </r>
    <r>
      <rPr>
        <sz val="11"/>
        <color theme="1"/>
        <rFont val="Calibri"/>
        <family val="2"/>
        <scheme val="minor"/>
      </rPr>
      <t xml:space="preserve"> tehtäviinsä. Muistattehan, että hääpari vastaa häälasten vaatettamisesta.</t>
    </r>
  </si>
  <si>
    <r>
      <t xml:space="preserve">Aloittakaa </t>
    </r>
    <r>
      <rPr>
        <b/>
        <sz val="11"/>
        <color theme="1"/>
        <rFont val="Calibri"/>
        <family val="2"/>
        <scheme val="minor"/>
      </rPr>
      <t>morsiuspuvun</t>
    </r>
    <r>
      <rPr>
        <sz val="11"/>
        <color theme="1"/>
        <rFont val="Calibri"/>
        <family val="2"/>
        <scheme val="minor"/>
      </rPr>
      <t xml:space="preserve"> etsintä tai tekeminen.</t>
    </r>
  </si>
  <si>
    <r>
      <rPr>
        <b/>
        <sz val="11"/>
        <color theme="1"/>
        <rFont val="Calibri"/>
        <family val="2"/>
        <scheme val="minor"/>
      </rPr>
      <t>Sulhasen puvun etsiminen</t>
    </r>
    <r>
      <rPr>
        <sz val="11"/>
        <color theme="1"/>
        <rFont val="Calibri"/>
        <family val="2"/>
        <scheme val="minor"/>
      </rPr>
      <t xml:space="preserve"> kannattaa aloittaa myös, oli se sitten omaksi tai vuokralle.</t>
    </r>
  </si>
  <si>
    <r>
      <t xml:space="preserve">Järjestäkää </t>
    </r>
    <r>
      <rPr>
        <b/>
        <sz val="11"/>
        <color theme="1"/>
        <rFont val="Calibri"/>
        <family val="2"/>
        <scheme val="minor"/>
      </rPr>
      <t>hääväen kuljetukset</t>
    </r>
    <r>
      <rPr>
        <sz val="11"/>
        <color theme="1"/>
        <rFont val="Calibri"/>
        <family val="2"/>
        <scheme val="minor"/>
      </rPr>
      <t xml:space="preserve"> joko linja-autolla, takseilla tai kimppakyydeillä.</t>
    </r>
  </si>
  <si>
    <r>
      <t xml:space="preserve">Varatkaa </t>
    </r>
    <r>
      <rPr>
        <b/>
        <sz val="11"/>
        <color theme="1"/>
        <rFont val="Calibri"/>
        <family val="2"/>
        <scheme val="minor"/>
      </rPr>
      <t>hääparin kulkuneuvo</t>
    </r>
    <r>
      <rPr>
        <sz val="11"/>
        <color theme="1"/>
        <rFont val="Calibri"/>
        <family val="2"/>
        <scheme val="minor"/>
      </rPr>
      <t xml:space="preserve"> hääpäiväksi, on se sitten amerikanrauta, hevoskärryt tai vene.</t>
    </r>
  </si>
  <si>
    <r>
      <t xml:space="preserve">Jos </t>
    </r>
    <r>
      <rPr>
        <b/>
        <sz val="11"/>
        <color theme="1"/>
        <rFont val="Calibri"/>
        <family val="2"/>
        <scheme val="minor"/>
      </rPr>
      <t>tanssikurssille</t>
    </r>
    <r>
      <rPr>
        <sz val="11"/>
        <color theme="1"/>
        <rFont val="Calibri"/>
        <family val="2"/>
        <scheme val="minor"/>
      </rPr>
      <t xml:space="preserve"> on tarvetta, kannattaa aloittaa harjoittelu. </t>
    </r>
  </si>
  <si>
    <r>
      <t xml:space="preserve">Varatkaa hääyötä varten </t>
    </r>
    <r>
      <rPr>
        <b/>
        <sz val="11"/>
        <color theme="1"/>
        <rFont val="Calibri"/>
        <family val="2"/>
        <scheme val="minor"/>
      </rPr>
      <t>morsiussviitti</t>
    </r>
    <r>
      <rPr>
        <sz val="11"/>
        <color theme="1"/>
        <rFont val="Calibri"/>
        <family val="2"/>
        <scheme val="minor"/>
      </rPr>
      <t>.</t>
    </r>
  </si>
  <si>
    <r>
      <t xml:space="preserve">Varatkaa </t>
    </r>
    <r>
      <rPr>
        <b/>
        <sz val="11"/>
        <color theme="1"/>
        <rFont val="Calibri"/>
        <family val="2"/>
        <scheme val="minor"/>
      </rPr>
      <t>häämatka</t>
    </r>
    <r>
      <rPr>
        <sz val="11"/>
        <color theme="1"/>
        <rFont val="Calibri"/>
        <family val="2"/>
        <scheme val="minor"/>
      </rPr>
      <t>, ennen kuin häiden kohoavat kustannukset alkavat hirvittää.</t>
    </r>
  </si>
  <si>
    <r>
      <t xml:space="preserve">Varmistakaa, että </t>
    </r>
    <r>
      <rPr>
        <b/>
        <sz val="11"/>
        <color theme="1"/>
        <rFont val="Calibri"/>
        <family val="2"/>
        <scheme val="minor"/>
      </rPr>
      <t>passit</t>
    </r>
    <r>
      <rPr>
        <sz val="11"/>
        <color theme="1"/>
        <rFont val="Calibri"/>
        <family val="2"/>
        <scheme val="minor"/>
      </rPr>
      <t xml:space="preserve"> ovat voimassa koko häämatkan ajan.</t>
    </r>
  </si>
  <si>
    <r>
      <t xml:space="preserve">Perustakaa häiden </t>
    </r>
    <r>
      <rPr>
        <b/>
        <sz val="11"/>
        <color theme="1"/>
        <rFont val="Calibri"/>
        <family val="2"/>
        <scheme val="minor"/>
      </rPr>
      <t>kotisivu</t>
    </r>
    <r>
      <rPr>
        <sz val="11"/>
        <color theme="1"/>
        <rFont val="Calibri"/>
        <family val="2"/>
        <scheme val="minor"/>
      </rPr>
      <t xml:space="preserve"> näppärää tiedottamista varten.</t>
    </r>
  </si>
  <si>
    <t>VUOSI HÄIHIN:</t>
  </si>
  <si>
    <t>PUOLISEN VUOTTA HÄIHIN</t>
  </si>
  <si>
    <t>3 - 4 KUUKAUTTA HÄIHIN:</t>
  </si>
  <si>
    <t>2 KUUKAUTTA HÄIHIN</t>
  </si>
  <si>
    <t>MUUTAMA VIIKKO HÄIHIN</t>
  </si>
  <si>
    <t>EDELLISENÄ PÄIVÄNÄ</t>
  </si>
  <si>
    <t>HÄÄPÄIVÄNÄ</t>
  </si>
  <si>
    <t>HÄIDEN JÄLKEEN</t>
  </si>
  <si>
    <t xml:space="preserve">    </t>
  </si>
  <si>
    <r>
      <rPr>
        <b/>
        <sz val="11"/>
        <color theme="1"/>
        <rFont val="Calibri"/>
        <family val="2"/>
        <scheme val="minor"/>
      </rPr>
      <t>Nauttikaa</t>
    </r>
    <r>
      <rPr>
        <sz val="11"/>
        <color theme="1"/>
        <rFont val="Calibri"/>
        <family val="2"/>
        <scheme val="minor"/>
      </rPr>
      <t xml:space="preserve"> tästä ajasta ja yhteisestä tekemisestä!</t>
    </r>
  </si>
  <si>
    <r>
      <t xml:space="preserve">Suunnitelkaa </t>
    </r>
    <r>
      <rPr>
        <b/>
        <sz val="11"/>
        <color theme="1"/>
        <rFont val="Calibri"/>
        <family val="2"/>
        <scheme val="minor"/>
      </rPr>
      <t>kutsukortit</t>
    </r>
    <r>
      <rPr>
        <sz val="11"/>
        <color theme="1"/>
        <rFont val="Calibri"/>
        <family val="2"/>
        <scheme val="minor"/>
      </rPr>
      <t xml:space="preserve"> Microsoft ohjelmalla ja tulostakaa koevedoksia.</t>
    </r>
  </si>
  <si>
    <r>
      <t xml:space="preserve">Tilatkaa </t>
    </r>
    <r>
      <rPr>
        <b/>
        <sz val="11"/>
        <color theme="1"/>
        <rFont val="Calibri"/>
        <family val="2"/>
        <scheme val="minor"/>
      </rPr>
      <t>vihkisormukset</t>
    </r>
    <r>
      <rPr>
        <sz val="11"/>
        <color theme="1"/>
        <rFont val="Calibri"/>
        <family val="2"/>
        <scheme val="minor"/>
      </rPr>
      <t>.</t>
    </r>
  </si>
  <si>
    <r>
      <t xml:space="preserve">Sopikaa tapaaminen </t>
    </r>
    <r>
      <rPr>
        <b/>
        <sz val="11"/>
        <color theme="1"/>
        <rFont val="Calibri"/>
        <family val="2"/>
        <scheme val="minor"/>
      </rPr>
      <t>papin ja kanttorin</t>
    </r>
    <r>
      <rPr>
        <sz val="11"/>
        <color theme="1"/>
        <rFont val="Calibri"/>
        <family val="2"/>
        <scheme val="minor"/>
      </rPr>
      <t xml:space="preserve"> kanssa. Päättäkää vihkikaavasta ja muusta ohjelmasta kirkossa. Valitkaa kanttorin kanssa häämarssi sekä muu urkumusiikki kirkossa.</t>
    </r>
  </si>
  <si>
    <r>
      <t xml:space="preserve">Miettikää, haluatteko </t>
    </r>
    <r>
      <rPr>
        <b/>
        <sz val="11"/>
        <color theme="1"/>
        <rFont val="Calibri"/>
        <family val="2"/>
        <scheme val="minor"/>
      </rPr>
      <t>vihkimiseen musiikkiesityksen tai runonlausuntaa</t>
    </r>
    <r>
      <rPr>
        <sz val="11"/>
        <color theme="1"/>
        <rFont val="Calibri"/>
        <family val="2"/>
        <scheme val="minor"/>
      </rPr>
      <t>.</t>
    </r>
  </si>
  <si>
    <r>
      <t xml:space="preserve">Valitkaa häävalssi ja muu </t>
    </r>
    <r>
      <rPr>
        <b/>
        <sz val="11"/>
        <color theme="1"/>
        <rFont val="Calibri"/>
        <family val="2"/>
        <scheme val="minor"/>
      </rPr>
      <t>musiikki hääjuhlaan</t>
    </r>
    <r>
      <rPr>
        <sz val="11"/>
        <color theme="1"/>
        <rFont val="Calibri"/>
        <family val="2"/>
        <scheme val="minor"/>
      </rPr>
      <t xml:space="preserve"> ja jatkoille. Kuka huolehtii taustamusiikista?</t>
    </r>
  </si>
  <si>
    <r>
      <t xml:space="preserve">Tilatkaa </t>
    </r>
    <r>
      <rPr>
        <b/>
        <sz val="11"/>
        <color theme="1"/>
        <rFont val="Calibri"/>
        <family val="2"/>
        <scheme val="minor"/>
      </rPr>
      <t>hääkakku</t>
    </r>
    <r>
      <rPr>
        <sz val="11"/>
        <color theme="1"/>
        <rFont val="Calibri"/>
        <family val="2"/>
        <scheme val="minor"/>
      </rPr>
      <t>.</t>
    </r>
  </si>
  <si>
    <r>
      <t xml:space="preserve">Varmistakaa että </t>
    </r>
    <r>
      <rPr>
        <b/>
        <sz val="11"/>
        <color theme="1"/>
        <rFont val="Calibri"/>
        <family val="2"/>
        <scheme val="minor"/>
      </rPr>
      <t>ruoka- ja kahvitarjoilu on järjestyksessä</t>
    </r>
    <r>
      <rPr>
        <sz val="11"/>
        <color theme="1"/>
        <rFont val="Calibri"/>
        <family val="2"/>
        <scheme val="minor"/>
      </rPr>
      <t>. Muistakaa myös erilaiset erikoisruokavaliot.</t>
    </r>
  </si>
  <si>
    <r>
      <t>Varatkaa häihin</t>
    </r>
    <r>
      <rPr>
        <b/>
        <sz val="11"/>
        <color theme="1"/>
        <rFont val="Calibri"/>
        <family val="2"/>
        <scheme val="minor"/>
      </rPr>
      <t xml:space="preserve"> lastenhoitaja</t>
    </r>
    <r>
      <rPr>
        <sz val="11"/>
        <color theme="1"/>
        <rFont val="Calibri"/>
        <family val="2"/>
        <scheme val="minor"/>
      </rPr>
      <t>.</t>
    </r>
  </si>
  <si>
    <r>
      <t xml:space="preserve">Laatikaa </t>
    </r>
    <r>
      <rPr>
        <b/>
        <sz val="11"/>
        <color theme="1"/>
        <rFont val="Calibri"/>
        <family val="2"/>
        <scheme val="minor"/>
      </rPr>
      <t>lahjatoivelista</t>
    </r>
    <r>
      <rPr>
        <sz val="11"/>
        <color theme="1"/>
        <rFont val="Calibri"/>
        <family val="2"/>
        <scheme val="minor"/>
      </rPr>
      <t xml:space="preserve"> tavarataloon ja pyytäkää ilmoittautumisten vastaanottajaa mainitsemaan listasta kysyjille.</t>
    </r>
  </si>
  <si>
    <r>
      <t xml:space="preserve">Morsian hankkii neutraalit </t>
    </r>
    <r>
      <rPr>
        <b/>
        <sz val="11"/>
        <color theme="1"/>
        <rFont val="Calibri"/>
        <family val="2"/>
        <scheme val="minor"/>
      </rPr>
      <t>alusvaatteet</t>
    </r>
    <r>
      <rPr>
        <sz val="11"/>
        <color theme="1"/>
        <rFont val="Calibri"/>
        <family val="2"/>
        <scheme val="minor"/>
      </rPr>
      <t xml:space="preserve"> ennen hääpukujen sovittamista</t>
    </r>
  </si>
  <si>
    <r>
      <rPr>
        <b/>
        <sz val="11"/>
        <color theme="1"/>
        <rFont val="Calibri"/>
        <family val="2"/>
        <scheme val="minor"/>
      </rPr>
      <t>Hankkikaa hääpuvut tai varatkaa vuokrapuvut</t>
    </r>
    <r>
      <rPr>
        <sz val="11"/>
        <color theme="1"/>
        <rFont val="Calibri"/>
        <family val="2"/>
        <scheme val="minor"/>
      </rPr>
      <t>, muistakaa myös päällystakit, kengät ja laukut.</t>
    </r>
  </si>
  <si>
    <r>
      <t xml:space="preserve">Pukujen hankkimisen jälkeen </t>
    </r>
    <r>
      <rPr>
        <b/>
        <sz val="11"/>
        <color theme="1"/>
        <rFont val="Calibri"/>
        <family val="2"/>
        <scheme val="minor"/>
      </rPr>
      <t>laihdutus loppuu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</si>
  <si>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Morsiuskampausta ja meikkiä</t>
    </r>
    <r>
      <rPr>
        <sz val="11"/>
        <color theme="1"/>
        <rFont val="Calibri"/>
        <family val="2"/>
        <scheme val="minor"/>
      </rPr>
      <t xml:space="preserve"> varten varataan ajat hääpäivälle, koemeikkiä ja kampausta varten aiemmaksi.</t>
    </r>
  </si>
  <si>
    <r>
      <t xml:space="preserve">Varatkaa tarvittavat </t>
    </r>
    <r>
      <rPr>
        <b/>
        <sz val="11"/>
        <color theme="1"/>
        <rFont val="Calibri"/>
        <family val="2"/>
        <scheme val="minor"/>
      </rPr>
      <t>kasvo-, vartalo- ja jalkahoidot sekä manikyyrit</t>
    </r>
    <r>
      <rPr>
        <sz val="11"/>
        <color theme="1"/>
        <rFont val="Calibri"/>
        <family val="2"/>
        <scheme val="minor"/>
      </rPr>
      <t>. Aloita tarvittaessa kynsien kasvatus.</t>
    </r>
  </si>
  <si>
    <r>
      <t xml:space="preserve">Suunnitelkaa myös </t>
    </r>
    <r>
      <rPr>
        <b/>
        <sz val="11"/>
        <color theme="1"/>
        <rFont val="Calibri"/>
        <family val="2"/>
        <scheme val="minor"/>
      </rPr>
      <t>häiden jälkeistä elämää</t>
    </r>
    <r>
      <rPr>
        <sz val="11"/>
        <color theme="1"/>
        <rFont val="Calibri"/>
        <family val="2"/>
        <scheme val="minor"/>
      </rPr>
      <t xml:space="preserve">, ettei ison urakan jälkeen valtaa tyhjyyden tunne. </t>
    </r>
  </si>
  <si>
    <r>
      <t xml:space="preserve">Pitäkää </t>
    </r>
    <r>
      <rPr>
        <b/>
        <sz val="11"/>
        <color theme="1"/>
        <rFont val="Calibri"/>
        <family val="2"/>
        <scheme val="minor"/>
      </rPr>
      <t>hyvää huolta</t>
    </r>
    <r>
      <rPr>
        <sz val="11"/>
        <color theme="1"/>
        <rFont val="Calibri"/>
        <family val="2"/>
        <scheme val="minor"/>
      </rPr>
      <t xml:space="preserve"> itsestänne ja toisistanne</t>
    </r>
  </si>
  <si>
    <r>
      <rPr>
        <b/>
        <sz val="11"/>
        <color theme="1"/>
        <rFont val="Calibri"/>
        <family val="2"/>
        <scheme val="minor"/>
      </rPr>
      <t>Postittakaa kutsut</t>
    </r>
    <r>
      <rPr>
        <sz val="11"/>
        <color theme="1"/>
        <rFont val="Calibri"/>
        <family val="2"/>
        <scheme val="minor"/>
      </rPr>
      <t>, liittäkää mukaan kartta sekä ohjeet, kuinka päästä paikalle sekä autolla että julkisilla kulkuvälineillä. Onhan juhlapaikalla riittävästi parkkipaikkoja?</t>
    </r>
  </si>
  <si>
    <r>
      <t xml:space="preserve">Tarkistakaa, että kaikki </t>
    </r>
    <r>
      <rPr>
        <b/>
        <sz val="11"/>
        <color theme="1"/>
        <rFont val="Calibri"/>
        <family val="2"/>
        <scheme val="minor"/>
      </rPr>
      <t>varaukset ovat voimassa</t>
    </r>
    <r>
      <rPr>
        <sz val="11"/>
        <color theme="1"/>
        <rFont val="Calibri"/>
        <family val="2"/>
        <scheme val="minor"/>
      </rPr>
      <t xml:space="preserve"> ja päivämäärät täsmäävät </t>
    </r>
  </si>
  <si>
    <r>
      <t xml:space="preserve">Suunnitelkaa </t>
    </r>
    <r>
      <rPr>
        <b/>
        <sz val="11"/>
        <color theme="1"/>
        <rFont val="Calibri"/>
        <family val="2"/>
        <scheme val="minor"/>
      </rPr>
      <t>hääpäivän tarkka ohjelma</t>
    </r>
    <r>
      <rPr>
        <sz val="11"/>
        <color theme="1"/>
        <rFont val="Calibri"/>
        <family val="2"/>
        <scheme val="minor"/>
      </rPr>
      <t>, jossa on kuitenkin joustovaraa. Yllättäviä tapahtumia sattuu, ja usein hyvät häät muistetaankin juuri kommelluksista.</t>
    </r>
  </si>
  <si>
    <r>
      <t xml:space="preserve">Käykää </t>
    </r>
    <r>
      <rPr>
        <b/>
        <sz val="11"/>
        <color theme="1"/>
        <rFont val="Calibri"/>
        <family val="2"/>
        <scheme val="minor"/>
      </rPr>
      <t>jokainen vaihe läpi</t>
    </r>
    <r>
      <rPr>
        <sz val="11"/>
        <color theme="1"/>
        <rFont val="Calibri"/>
        <family val="2"/>
        <scheme val="minor"/>
      </rPr>
      <t xml:space="preserve"> niin, että jokaiselle työlle kirkon koristelusta juhlapaikan siivoamiseen on tekijänsä</t>
    </r>
  </si>
  <si>
    <r>
      <t xml:space="preserve">Tehkää alustava </t>
    </r>
    <r>
      <rPr>
        <b/>
        <sz val="11"/>
        <color theme="1"/>
        <rFont val="Calibri"/>
        <family val="2"/>
        <scheme val="minor"/>
      </rPr>
      <t>pöytäkartta</t>
    </r>
    <r>
      <rPr>
        <sz val="11"/>
        <color theme="1"/>
        <rFont val="Calibri"/>
        <family val="2"/>
        <scheme val="minor"/>
      </rPr>
      <t xml:space="preserve"> ja paikkakortit.</t>
    </r>
  </si>
  <si>
    <r>
      <rPr>
        <b/>
        <sz val="11"/>
        <color theme="1"/>
        <rFont val="Calibri"/>
        <family val="2"/>
        <scheme val="minor"/>
      </rPr>
      <t>Tilatkaa kukat</t>
    </r>
    <r>
      <rPr>
        <sz val="11"/>
        <color theme="1"/>
        <rFont val="Calibri"/>
        <family val="2"/>
        <scheme val="minor"/>
      </rPr>
      <t>: morsiuskimppu, heittokimppu, napinläpikukka sulhaselle sekä bestmanille, morsiusneitojen kukat sekä kukkakoristeet vihki- ja juhlapaikoille.</t>
    </r>
  </si>
  <si>
    <r>
      <rPr>
        <b/>
        <sz val="11"/>
        <color theme="1"/>
        <rFont val="Calibri"/>
        <family val="2"/>
        <scheme val="minor"/>
      </rPr>
      <t>Tulostakaa ohjelmalehtiset</t>
    </r>
    <r>
      <rPr>
        <sz val="11"/>
        <color theme="1"/>
        <rFont val="Calibri"/>
        <family val="2"/>
        <scheme val="minor"/>
      </rPr>
      <t xml:space="preserve"> kirkkoon, menut ja hääleikkeihin tarvittavat ohjeet ja laulujen sanat</t>
    </r>
  </si>
  <si>
    <r>
      <t xml:space="preserve">Onko juhlatilojen ja auton </t>
    </r>
    <r>
      <rPr>
        <b/>
        <sz val="11"/>
        <color theme="1"/>
        <rFont val="Calibri"/>
        <family val="2"/>
        <scheme val="minor"/>
      </rPr>
      <t>koristelu hoidossa</t>
    </r>
    <r>
      <rPr>
        <sz val="11"/>
        <color theme="1"/>
        <rFont val="Calibri"/>
        <family val="2"/>
        <scheme val="minor"/>
      </rPr>
      <t>?</t>
    </r>
  </si>
  <si>
    <r>
      <t xml:space="preserve">Onhan </t>
    </r>
    <r>
      <rPr>
        <b/>
        <sz val="11"/>
        <color theme="1"/>
        <rFont val="Calibri"/>
        <family val="2"/>
        <scheme val="minor"/>
      </rPr>
      <t>pitkämatkalaisten</t>
    </r>
    <r>
      <rPr>
        <sz val="11"/>
        <color theme="1"/>
        <rFont val="Calibri"/>
        <family val="2"/>
        <scheme val="minor"/>
      </rPr>
      <t xml:space="preserve"> matka- ja majoitusasiat kunnossa?</t>
    </r>
  </si>
  <si>
    <r>
      <t xml:space="preserve">Onko </t>
    </r>
    <r>
      <rPr>
        <b/>
        <sz val="11"/>
        <color theme="1"/>
        <rFont val="Calibri"/>
        <family val="2"/>
        <scheme val="minor"/>
      </rPr>
      <t>iäkkäille vieraille</t>
    </r>
    <r>
      <rPr>
        <sz val="11"/>
        <color theme="1"/>
        <rFont val="Calibri"/>
        <family val="2"/>
        <scheme val="minor"/>
      </rPr>
      <t xml:space="preserve"> sopivia tuoleja ja rauhallisempia paikkoja levähtämiseen?</t>
    </r>
  </si>
  <si>
    <r>
      <t xml:space="preserve">Entä onko </t>
    </r>
    <r>
      <rPr>
        <b/>
        <sz val="11"/>
        <color theme="1"/>
        <rFont val="Calibri"/>
        <family val="2"/>
        <scheme val="minor"/>
      </rPr>
      <t>lapsivieraat</t>
    </r>
    <r>
      <rPr>
        <sz val="11"/>
        <color theme="1"/>
        <rFont val="Calibri"/>
        <family val="2"/>
        <scheme val="minor"/>
      </rPr>
      <t xml:space="preserve"> huomioitu? </t>
    </r>
  </si>
  <si>
    <r>
      <t xml:space="preserve">Hääkarkkien, riisipussien ja koristeiden </t>
    </r>
    <r>
      <rPr>
        <b/>
        <sz val="11"/>
        <color theme="1"/>
        <rFont val="Calibri"/>
        <family val="2"/>
        <scheme val="minor"/>
      </rPr>
      <t>askartelua</t>
    </r>
  </si>
  <si>
    <r>
      <t xml:space="preserve">Morsian varmistaa, että kaikki </t>
    </r>
    <r>
      <rPr>
        <b/>
        <sz val="11"/>
        <color theme="1"/>
        <rFont val="Calibri"/>
        <family val="2"/>
        <scheme val="minor"/>
      </rPr>
      <t>asusteet</t>
    </r>
    <r>
      <rPr>
        <sz val="11"/>
        <color theme="1"/>
        <rFont val="Calibri"/>
        <family val="2"/>
        <scheme val="minor"/>
      </rPr>
      <t xml:space="preserve"> sopivat puvun tyyliin. </t>
    </r>
  </si>
  <si>
    <r>
      <t xml:space="preserve">Onko </t>
    </r>
    <r>
      <rPr>
        <b/>
        <sz val="11"/>
        <color theme="1"/>
        <rFont val="Calibri"/>
        <family val="2"/>
        <scheme val="minor"/>
      </rPr>
      <t>häiden jatkoille</t>
    </r>
    <r>
      <rPr>
        <sz val="11"/>
        <color theme="1"/>
        <rFont val="Calibri"/>
        <family val="2"/>
        <scheme val="minor"/>
      </rPr>
      <t xml:space="preserve"> valittu paikka ja tarjoilut?</t>
    </r>
  </si>
  <si>
    <r>
      <t xml:space="preserve">Nyt ollaan loppusuoralla, pitäkää </t>
    </r>
    <r>
      <rPr>
        <b/>
        <sz val="11"/>
        <color theme="1"/>
        <rFont val="Calibri"/>
        <family val="2"/>
        <scheme val="minor"/>
      </rPr>
      <t>hyvästä tunnelmasta</t>
    </r>
    <r>
      <rPr>
        <sz val="11"/>
        <color theme="1"/>
        <rFont val="Calibri"/>
        <family val="2"/>
        <scheme val="minor"/>
      </rPr>
      <t xml:space="preserve"> huolta!</t>
    </r>
  </si>
  <si>
    <r>
      <t xml:space="preserve">Sulhanen hakee </t>
    </r>
    <r>
      <rPr>
        <b/>
        <sz val="11"/>
        <color theme="1"/>
        <rFont val="Calibri"/>
        <family val="2"/>
        <scheme val="minor"/>
      </rPr>
      <t>vihkisormukset</t>
    </r>
    <r>
      <rPr>
        <sz val="11"/>
        <color theme="1"/>
        <rFont val="Calibri"/>
        <family val="2"/>
        <scheme val="minor"/>
      </rPr>
      <t xml:space="preserve"> ja panee ne varmaan, mutta muistettavaan talteen.</t>
    </r>
  </si>
  <si>
    <r>
      <t xml:space="preserve">Tarkistakaa, että ilmoittautuneiden pitkänmatkalaisten </t>
    </r>
    <r>
      <rPr>
        <b/>
        <sz val="11"/>
        <color theme="1"/>
        <rFont val="Calibri"/>
        <family val="2"/>
        <scheme val="minor"/>
      </rPr>
      <t>majoitukset</t>
    </r>
    <r>
      <rPr>
        <sz val="11"/>
        <color theme="1"/>
        <rFont val="Calibri"/>
        <family val="2"/>
        <scheme val="minor"/>
      </rPr>
      <t xml:space="preserve"> hoituvat.</t>
    </r>
  </si>
  <si>
    <r>
      <t xml:space="preserve">Kertokaa pitopalvelulle </t>
    </r>
    <r>
      <rPr>
        <b/>
        <sz val="11"/>
        <color theme="1"/>
        <rFont val="Calibri"/>
        <family val="2"/>
        <scheme val="minor"/>
      </rPr>
      <t>lopullinen vierasmäärä</t>
    </r>
    <r>
      <rPr>
        <sz val="11"/>
        <color theme="1"/>
        <rFont val="Calibri"/>
        <family val="2"/>
        <scheme val="minor"/>
      </rPr>
      <t>.</t>
    </r>
  </si>
  <si>
    <r>
      <t xml:space="preserve">Morsian ja sulhanen kumpikin </t>
    </r>
    <r>
      <rPr>
        <b/>
        <sz val="11"/>
        <color theme="1"/>
        <rFont val="Calibri"/>
        <family val="2"/>
        <scheme val="minor"/>
      </rPr>
      <t>pukeutuvat koko hääasuunsa</t>
    </r>
    <r>
      <rPr>
        <sz val="11"/>
        <color theme="1"/>
        <rFont val="Calibri"/>
        <family val="2"/>
        <scheme val="minor"/>
      </rPr>
      <t xml:space="preserve"> ja tarkistavat että kaikki on kunnossa kenkiä, alusvaatteita, laukkua ja koruja myöten. Morsiuskengillä kannattaa harjoitella kävelyä ja häävalssia kotosalla.</t>
    </r>
  </si>
  <si>
    <r>
      <t xml:space="preserve">Ovathan kaikki </t>
    </r>
    <r>
      <rPr>
        <b/>
        <sz val="11"/>
        <color theme="1"/>
        <rFont val="Calibri"/>
        <family val="2"/>
        <scheme val="minor"/>
      </rPr>
      <t>koristeet ja tienvarsikyltit</t>
    </r>
    <r>
      <rPr>
        <sz val="11"/>
        <color theme="1"/>
        <rFont val="Calibri"/>
        <family val="2"/>
        <scheme val="minor"/>
      </rPr>
      <t xml:space="preserve"> tekeillä?</t>
    </r>
  </si>
  <si>
    <r>
      <t xml:space="preserve">Kauneus- ja rusketushoitojen lisäksi </t>
    </r>
    <r>
      <rPr>
        <b/>
        <sz val="11"/>
        <color theme="1"/>
        <rFont val="Calibri"/>
        <family val="2"/>
        <scheme val="minor"/>
      </rPr>
      <t>rentoutushoidoille</t>
    </r>
    <r>
      <rPr>
        <sz val="11"/>
        <color theme="1"/>
        <rFont val="Calibri"/>
        <family val="2"/>
        <scheme val="minor"/>
      </rPr>
      <t xml:space="preserve"> voi olla käyttöä.</t>
    </r>
  </si>
  <si>
    <r>
      <t xml:space="preserve">Hankkikaa </t>
    </r>
    <r>
      <rPr>
        <b/>
        <sz val="11"/>
        <color theme="1"/>
        <rFont val="Calibri"/>
        <family val="2"/>
        <scheme val="minor"/>
      </rPr>
      <t>lahjat kaasolle ja bestmanille</t>
    </r>
    <r>
      <rPr>
        <sz val="11"/>
        <color theme="1"/>
        <rFont val="Calibri"/>
        <family val="2"/>
        <scheme val="minor"/>
      </rPr>
      <t>.</t>
    </r>
  </si>
  <si>
    <r>
      <t xml:space="preserve">Onko </t>
    </r>
    <r>
      <rPr>
        <b/>
        <sz val="11"/>
        <color theme="1"/>
        <rFont val="Calibri"/>
        <family val="2"/>
        <scheme val="minor"/>
      </rPr>
      <t>huomenlahjat</t>
    </r>
    <r>
      <rPr>
        <sz val="11"/>
        <color theme="1"/>
        <rFont val="Calibri"/>
        <family val="2"/>
        <scheme val="minor"/>
      </rPr>
      <t xml:space="preserve"> valmiina?</t>
    </r>
  </si>
  <si>
    <r>
      <rPr>
        <b/>
        <sz val="11"/>
        <color theme="1"/>
        <rFont val="Calibri"/>
        <family val="2"/>
        <scheme val="minor"/>
      </rPr>
      <t>Olkaa iloisia</t>
    </r>
    <r>
      <rPr>
        <sz val="11"/>
        <color theme="1"/>
        <rFont val="Calibri"/>
        <family val="2"/>
        <scheme val="minor"/>
      </rPr>
      <t>, että vielä on kokonainen vuorokausi aikaa: päivässä ehtii tehdä ihmeitä.</t>
    </r>
  </si>
  <si>
    <r>
      <t xml:space="preserve">Tänään kannattaa </t>
    </r>
    <r>
      <rPr>
        <b/>
        <sz val="11"/>
        <color theme="1"/>
        <rFont val="Calibri"/>
        <family val="2"/>
        <scheme val="minor"/>
      </rPr>
      <t>syödä kevyesti ja välttää alkoholia</t>
    </r>
    <r>
      <rPr>
        <sz val="11"/>
        <color theme="1"/>
        <rFont val="Calibri"/>
        <family val="2"/>
        <scheme val="minor"/>
      </rPr>
      <t xml:space="preserve"> ja suolaisia ruokia turvotuksen vuoksi. </t>
    </r>
  </si>
  <si>
    <r>
      <rPr>
        <b/>
        <sz val="11"/>
        <color theme="1"/>
        <rFont val="Calibri"/>
        <family val="2"/>
        <scheme val="minor"/>
      </rPr>
      <t>Kiittäkää</t>
    </r>
    <r>
      <rPr>
        <sz val="11"/>
        <color theme="1"/>
        <rFont val="Calibri"/>
        <family val="2"/>
        <scheme val="minor"/>
      </rPr>
      <t xml:space="preserve"> jo etukäteen kaikkia tärkeän juhlanne järjestelyihin aikaansa uhranneita, etenkin kaasoa ja bestmaniä.</t>
    </r>
  </si>
  <si>
    <r>
      <t xml:space="preserve">Hoitakaa </t>
    </r>
    <r>
      <rPr>
        <b/>
        <sz val="11"/>
        <color theme="1"/>
        <rFont val="Calibri"/>
        <family val="2"/>
        <scheme val="minor"/>
      </rPr>
      <t>hääjuhlapaikan koristelu</t>
    </r>
    <r>
      <rPr>
        <sz val="11"/>
        <color theme="1"/>
        <rFont val="Calibri"/>
        <family val="2"/>
        <scheme val="minor"/>
      </rPr>
      <t>.</t>
    </r>
  </si>
  <si>
    <r>
      <t xml:space="preserve">Huolehtikaa, että </t>
    </r>
    <r>
      <rPr>
        <b/>
        <sz val="11"/>
        <color theme="1"/>
        <rFont val="Calibri"/>
        <family val="2"/>
        <scheme val="minor"/>
      </rPr>
      <t>tienvarsikyltit tulevat paikoilleen</t>
    </r>
    <r>
      <rPr>
        <sz val="11"/>
        <color theme="1"/>
        <rFont val="Calibri"/>
        <family val="2"/>
        <scheme val="minor"/>
      </rPr>
      <t>.</t>
    </r>
  </si>
  <si>
    <r>
      <t xml:space="preserve">Viekää </t>
    </r>
    <r>
      <rPr>
        <b/>
        <sz val="11"/>
        <color theme="1"/>
        <rFont val="Calibri"/>
        <family val="2"/>
        <scheme val="minor"/>
      </rPr>
      <t>vaihtovaatteet</t>
    </r>
    <r>
      <rPr>
        <sz val="11"/>
        <color theme="1"/>
        <rFont val="Calibri"/>
        <family val="2"/>
        <scheme val="minor"/>
      </rPr>
      <t xml:space="preserve"> sinne, missä haluatte vaihtaa pois hääpuvuistanne. Muistakaa myös vaihtokengät, sukat ja alusvaatteet. Morsiamella kannattaa kaiken varalta olla myös toiset, mukaviksi havaitut juhlakengät häissä mukana.</t>
    </r>
  </si>
  <si>
    <r>
      <t xml:space="preserve">Tarkistakaa, että kaapissa on hääpäivälle hyvät </t>
    </r>
    <r>
      <rPr>
        <b/>
        <sz val="11"/>
        <color theme="1"/>
        <rFont val="Calibri"/>
        <family val="2"/>
        <scheme val="minor"/>
      </rPr>
      <t>aamiaistarpeet.</t>
    </r>
  </si>
  <si>
    <r>
      <t xml:space="preserve">Morsian tarkastaa </t>
    </r>
    <r>
      <rPr>
        <b/>
        <sz val="11"/>
        <color theme="1"/>
        <rFont val="Calibri"/>
        <family val="2"/>
        <scheme val="minor"/>
      </rPr>
      <t>kynsien</t>
    </r>
    <r>
      <rPr>
        <sz val="11"/>
        <color theme="1"/>
        <rFont val="Calibri"/>
        <family val="2"/>
        <scheme val="minor"/>
      </rPr>
      <t xml:space="preserve"> kunnon: jos kynnet pitää lakata, tee se vähintään pari tuntia ennen nukkumaan menoa, ettei kynsiin painaudu lakanankuvia.</t>
    </r>
  </si>
  <si>
    <r>
      <rPr>
        <b/>
        <sz val="11"/>
        <color theme="1"/>
        <rFont val="Calibri"/>
        <family val="2"/>
        <scheme val="minor"/>
      </rPr>
      <t>Pakatkaa laukut</t>
    </r>
    <r>
      <rPr>
        <sz val="11"/>
        <color theme="1"/>
        <rFont val="Calibri"/>
        <family val="2"/>
        <scheme val="minor"/>
      </rPr>
      <t xml:space="preserve"> hääyötä varten. Jos lähdette suoraan häämatkalle, tarkistakaa vielä, että </t>
    </r>
    <r>
      <rPr>
        <b/>
        <sz val="11"/>
        <color theme="1"/>
        <rFont val="Calibri"/>
        <family val="2"/>
        <scheme val="minor"/>
      </rPr>
      <t>passit ja matkaliput</t>
    </r>
    <r>
      <rPr>
        <sz val="11"/>
        <color theme="1"/>
        <rFont val="Calibri"/>
        <family val="2"/>
        <scheme val="minor"/>
      </rPr>
      <t xml:space="preserve"> ovat mukana  sekä huomenlahjat.</t>
    </r>
  </si>
  <si>
    <r>
      <t xml:space="preserve">Asettakaa monta </t>
    </r>
    <r>
      <rPr>
        <b/>
        <sz val="11"/>
        <color theme="1"/>
        <rFont val="Calibri"/>
        <family val="2"/>
        <scheme val="minor"/>
      </rPr>
      <t>herätyskelloa</t>
    </r>
    <r>
      <rPr>
        <sz val="11"/>
        <color theme="1"/>
        <rFont val="Calibri"/>
        <family val="2"/>
        <scheme val="minor"/>
      </rPr>
      <t xml:space="preserve"> soimaan tarpeeksi ajoissa.</t>
    </r>
  </si>
  <si>
    <r>
      <t xml:space="preserve">Menkää niin </t>
    </r>
    <r>
      <rPr>
        <b/>
        <sz val="11"/>
        <color theme="1"/>
        <rFont val="Calibri"/>
        <family val="2"/>
        <scheme val="minor"/>
      </rPr>
      <t>aikaisin nukkumaan</t>
    </r>
    <r>
      <rPr>
        <sz val="11"/>
        <color theme="1"/>
        <rFont val="Calibri"/>
        <family val="2"/>
        <scheme val="minor"/>
      </rPr>
      <t xml:space="preserve"> kuin mahdollista! Hyvin levänneenä on helppo olla tyyni ja hehkuva tärkeänä päivänä.</t>
    </r>
  </si>
  <si>
    <r>
      <t xml:space="preserve">Herätkää ajoissa ja oikealla jalalla! </t>
    </r>
    <r>
      <rPr>
        <b/>
        <sz val="11"/>
        <color theme="1"/>
        <rFont val="Calibri"/>
        <family val="2"/>
        <scheme val="minor"/>
      </rPr>
      <t>Antakaa rakkauden ja keskinäisen kunnioituksen</t>
    </r>
    <r>
      <rPr>
        <sz val="11"/>
        <color theme="1"/>
        <rFont val="Calibri"/>
        <family val="2"/>
        <scheme val="minor"/>
      </rPr>
      <t xml:space="preserve"> näkyä erityisesti tänä ikimuistoisena päivänä.</t>
    </r>
  </si>
  <si>
    <r>
      <t xml:space="preserve">Syökää </t>
    </r>
    <r>
      <rPr>
        <b/>
        <sz val="11"/>
        <color theme="1"/>
        <rFont val="Calibri"/>
        <family val="2"/>
        <scheme val="minor"/>
      </rPr>
      <t>hyvä aamiainen</t>
    </r>
    <r>
      <rPr>
        <sz val="11"/>
        <color theme="1"/>
        <rFont val="Calibri"/>
        <family val="2"/>
        <scheme val="minor"/>
      </rPr>
      <t>: tulossa on pitkä päivä.</t>
    </r>
  </si>
  <si>
    <r>
      <rPr>
        <b/>
        <sz val="11"/>
        <color theme="1"/>
        <rFont val="Calibri"/>
        <family val="2"/>
        <scheme val="minor"/>
      </rPr>
      <t>Puhukaa ainakin puhelimessa</t>
    </r>
    <r>
      <rPr>
        <sz val="11"/>
        <color theme="1"/>
        <rFont val="Calibri"/>
        <family val="2"/>
        <scheme val="minor"/>
      </rPr>
      <t xml:space="preserve"> keskenänne. Seuraavan kerran kun pääsette taas puhumaan kaksin olette aviopari.</t>
    </r>
  </si>
  <si>
    <r>
      <t xml:space="preserve">Morsiamen </t>
    </r>
    <r>
      <rPr>
        <b/>
        <sz val="11"/>
        <color theme="1"/>
        <rFont val="Calibri"/>
        <family val="2"/>
        <scheme val="minor"/>
      </rPr>
      <t>kampaus ja meikki</t>
    </r>
    <r>
      <rPr>
        <sz val="11"/>
        <color theme="1"/>
        <rFont val="Calibri"/>
        <family val="2"/>
        <scheme val="minor"/>
      </rPr>
      <t>.</t>
    </r>
  </si>
  <si>
    <r>
      <t xml:space="preserve">Huulipuna, puuteri, nenäliinat, hakaneulat, kynät, paperit, roudarinteippi ja muu </t>
    </r>
    <r>
      <rPr>
        <b/>
        <sz val="11"/>
        <color theme="1"/>
        <rFont val="Calibri"/>
        <family val="2"/>
        <scheme val="minor"/>
      </rPr>
      <t>hätävarustus mukaan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</si>
  <si>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Kukkien haku</t>
    </r>
    <r>
      <rPr>
        <sz val="11"/>
        <color theme="1"/>
        <rFont val="Calibri"/>
        <family val="2"/>
        <scheme val="minor"/>
      </rPr>
      <t>: morsiuskimppu, heittokimppu, sulhasen ja bestmanin napinläpikukat, vihkipaikan ja juhlapaikan kukkakoristeet.</t>
    </r>
  </si>
  <si>
    <r>
      <rPr>
        <b/>
        <sz val="11"/>
        <color theme="1"/>
        <rFont val="Calibri"/>
        <family val="2"/>
        <scheme val="minor"/>
      </rPr>
      <t>Vihkipaikan koristelu</t>
    </r>
    <r>
      <rPr>
        <sz val="11"/>
        <color theme="1"/>
        <rFont val="Calibri"/>
        <family val="2"/>
        <scheme val="minor"/>
      </rPr>
      <t xml:space="preserve"> heti kun paikalle pääsee.</t>
    </r>
  </si>
  <si>
    <r>
      <t xml:space="preserve">Varatkaa </t>
    </r>
    <r>
      <rPr>
        <b/>
        <sz val="11"/>
        <color theme="1"/>
        <rFont val="Calibri"/>
        <family val="2"/>
        <scheme val="minor"/>
      </rPr>
      <t>pukeutumiseen runsaasti aikaa</t>
    </r>
    <r>
      <rPr>
        <sz val="11"/>
        <color theme="1"/>
        <rFont val="Calibri"/>
        <family val="2"/>
        <scheme val="minor"/>
      </rPr>
      <t>. Varokaa meikki- ja ruokatahroja. Syökää ennen pukeutumista.</t>
    </r>
  </si>
  <si>
    <r>
      <t xml:space="preserve">Onhan </t>
    </r>
    <r>
      <rPr>
        <b/>
        <sz val="11"/>
        <color theme="1"/>
        <rFont val="Calibri"/>
        <family val="2"/>
        <scheme val="minor"/>
      </rPr>
      <t>sormukset</t>
    </r>
    <r>
      <rPr>
        <sz val="11"/>
        <color theme="1"/>
        <rFont val="Calibri"/>
        <family val="2"/>
        <scheme val="minor"/>
      </rPr>
      <t xml:space="preserve"> mukana?</t>
    </r>
  </si>
  <si>
    <r>
      <t xml:space="preserve">Varatkaa </t>
    </r>
    <r>
      <rPr>
        <b/>
        <sz val="11"/>
        <color theme="1"/>
        <rFont val="Calibri"/>
        <family val="2"/>
        <scheme val="minor"/>
      </rPr>
      <t>riittävästi aikaa siirtymisiin</t>
    </r>
    <r>
      <rPr>
        <sz val="11"/>
        <color theme="1"/>
        <rFont val="Calibri"/>
        <family val="2"/>
        <scheme val="minor"/>
      </rPr>
      <t xml:space="preserve"> kirkkoon.</t>
    </r>
  </si>
  <si>
    <r>
      <rPr>
        <b/>
        <sz val="11"/>
        <color theme="1"/>
        <rFont val="Calibri"/>
        <family val="2"/>
        <scheme val="minor"/>
      </rPr>
      <t>Pitäkää hauskaa</t>
    </r>
    <r>
      <rPr>
        <sz val="11"/>
        <color theme="1"/>
        <rFont val="Calibri"/>
        <family val="2"/>
        <scheme val="minor"/>
      </rPr>
      <t>, ottakaa rennosti ja nauttikaa tästä ainutlaatuisesta päivästänne!</t>
    </r>
  </si>
  <si>
    <r>
      <rPr>
        <b/>
        <sz val="11"/>
        <color theme="1"/>
        <rFont val="Calibri"/>
        <family val="2"/>
        <scheme val="minor"/>
      </rPr>
      <t>Juhlapaikka on siisti</t>
    </r>
    <r>
      <rPr>
        <sz val="11"/>
        <color theme="1"/>
        <rFont val="Calibri"/>
        <family val="2"/>
        <scheme val="minor"/>
      </rPr>
      <t xml:space="preserve"> ja kaikki kunnossa?</t>
    </r>
  </si>
  <si>
    <r>
      <t xml:space="preserve">Huolehtikaa </t>
    </r>
    <r>
      <rPr>
        <b/>
        <sz val="11"/>
        <color theme="1"/>
        <rFont val="Calibri"/>
        <family val="2"/>
        <scheme val="minor"/>
      </rPr>
      <t>pukujen pesetyksestä</t>
    </r>
    <r>
      <rPr>
        <sz val="11"/>
        <color theme="1"/>
        <rFont val="Calibri"/>
        <family val="2"/>
        <scheme val="minor"/>
      </rPr>
      <t xml:space="preserve"> ja </t>
    </r>
    <r>
      <rPr>
        <b/>
        <sz val="11"/>
        <color theme="1"/>
        <rFont val="Calibri"/>
        <family val="2"/>
        <scheme val="minor"/>
      </rPr>
      <t>vuokrapukujen palautuksesta</t>
    </r>
    <r>
      <rPr>
        <sz val="11"/>
        <color theme="1"/>
        <rFont val="Calibri"/>
        <family val="2"/>
        <scheme val="minor"/>
      </rPr>
      <t>.</t>
    </r>
  </si>
  <si>
    <r>
      <t xml:space="preserve">Valitkaa parhaat </t>
    </r>
    <r>
      <rPr>
        <b/>
        <sz val="11"/>
        <color theme="1"/>
        <rFont val="Calibri"/>
        <family val="2"/>
        <scheme val="minor"/>
      </rPr>
      <t>hääkuvat ja tilatkaa kiitoskortit</t>
    </r>
    <r>
      <rPr>
        <sz val="11"/>
        <color theme="1"/>
        <rFont val="Calibri"/>
        <family val="2"/>
        <scheme val="minor"/>
      </rPr>
      <t>.</t>
    </r>
  </si>
  <si>
    <r>
      <t xml:space="preserve">Postittakaa </t>
    </r>
    <r>
      <rPr>
        <b/>
        <sz val="11"/>
        <color theme="1"/>
        <rFont val="Calibri"/>
        <family val="2"/>
        <scheme val="minor"/>
      </rPr>
      <t>kiitoskortit</t>
    </r>
    <r>
      <rPr>
        <sz val="11"/>
        <color theme="1"/>
        <rFont val="Calibri"/>
        <family val="2"/>
        <scheme val="minor"/>
      </rPr>
      <t>.</t>
    </r>
  </si>
  <si>
    <r>
      <t xml:space="preserve">Järjestäkää illanistujaiset </t>
    </r>
    <r>
      <rPr>
        <b/>
        <sz val="11"/>
        <color theme="1"/>
        <rFont val="Calibri"/>
        <family val="2"/>
        <scheme val="minor"/>
      </rPr>
      <t>lähipiirille kiitokseksi avusta</t>
    </r>
    <r>
      <rPr>
        <sz val="11"/>
        <color theme="1"/>
        <rFont val="Calibri"/>
        <family val="2"/>
        <scheme val="minor"/>
      </rPr>
      <t>. Samalla voi katsella kuvia sekä häistä että häämatkalta.</t>
    </r>
  </si>
  <si>
    <r>
      <t xml:space="preserve">Hengähtäkää hetkeksi ja tehkää </t>
    </r>
    <r>
      <rPr>
        <b/>
        <sz val="11"/>
        <color theme="1"/>
        <rFont val="Calibri"/>
        <family val="2"/>
        <scheme val="minor"/>
      </rPr>
      <t>uusia jännittäviä suunnitelmia</t>
    </r>
    <r>
      <rPr>
        <sz val="11"/>
        <color theme="1"/>
        <rFont val="Calibri"/>
        <family val="2"/>
        <scheme val="minor"/>
      </rPr>
      <t xml:space="preserve"> yhteiselle tulevaisuudellenne. Onnea matkaan!</t>
    </r>
  </si>
  <si>
    <t>HÄIDEN VUOSIAIKATAULU</t>
  </si>
  <si>
    <t>Tässä vuosiaikataulu häiden suunnittelua varten. Lisää hääpäivä sarakkeeseen. Pohja näyttää sinulle, missä aikataulussa mitäkin pitää tehdä.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</si>
</sst>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theme="4" tint="0.39994506668294322"/>
      </left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 style="thick">
        <color theme="4" tint="0.39994506668294322"/>
      </top>
      <bottom/>
      <diagonal/>
    </border>
    <border>
      <left/>
      <right/>
      <top/>
      <bottom style="thick">
        <color theme="4" tint="0.39997558519241921"/>
      </bottom>
      <diagonal/>
    </border>
    <border>
      <left/>
      <right/>
      <top style="thick">
        <color theme="4" tint="0.39997558519241921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35">
    <xf numFmtId="0" fontId="0" fillId="0" borderId="0" xfId="0"/>
    <xf numFmtId="1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1" applyAlignment="1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5" fillId="0" borderId="2" xfId="3" applyProtection="1">
      <protection locked="0"/>
    </xf>
    <xf numFmtId="0" fontId="4" fillId="0" borderId="1" xfId="2" applyProtection="1">
      <protection locked="0"/>
    </xf>
    <xf numFmtId="14" fontId="4" fillId="0" borderId="1" xfId="2" applyNumberFormat="1" applyProtection="1"/>
    <xf numFmtId="14" fontId="5" fillId="0" borderId="2" xfId="3" applyNumberFormat="1" applyProtection="1"/>
    <xf numFmtId="0" fontId="3" fillId="3" borderId="0" xfId="5" applyProtection="1">
      <protection locked="0"/>
    </xf>
    <xf numFmtId="0" fontId="3" fillId="3" borderId="0" xfId="5" applyAlignment="1" applyProtection="1">
      <alignment wrapText="1"/>
      <protection locked="0"/>
    </xf>
    <xf numFmtId="14" fontId="4" fillId="0" borderId="0" xfId="2" applyNumberFormat="1" applyBorder="1" applyAlignment="1" applyProtection="1">
      <alignment horizontal="center"/>
      <protection locked="0"/>
    </xf>
    <xf numFmtId="0" fontId="5" fillId="0" borderId="2" xfId="3" applyAlignment="1" applyProtection="1">
      <alignment wrapText="1"/>
      <protection locked="0"/>
    </xf>
    <xf numFmtId="0" fontId="8" fillId="2" borderId="5" xfId="4" applyFont="1" applyBorder="1" applyAlignment="1" applyProtection="1">
      <alignment vertical="top"/>
      <protection locked="0"/>
    </xf>
    <xf numFmtId="0" fontId="3" fillId="3" borderId="3" xfId="5" applyBorder="1" applyAlignment="1" applyProtection="1">
      <alignment vertical="top" wrapText="1"/>
      <protection locked="0"/>
    </xf>
    <xf numFmtId="0" fontId="3" fillId="2" borderId="0" xfId="4" applyAlignment="1" applyProtection="1">
      <alignment vertical="top"/>
      <protection locked="0"/>
    </xf>
    <xf numFmtId="0" fontId="3" fillId="3" borderId="4" xfId="5" applyBorder="1" applyAlignment="1" applyProtection="1">
      <alignment vertical="top" wrapText="1"/>
      <protection locked="0"/>
    </xf>
    <xf numFmtId="0" fontId="9" fillId="2" borderId="0" xfId="4" applyFont="1" applyAlignment="1" applyProtection="1">
      <alignment horizontal="center"/>
    </xf>
    <xf numFmtId="0" fontId="9" fillId="2" borderId="0" xfId="4" applyFont="1" applyAlignment="1" applyProtection="1">
      <alignment horizontal="center" wrapText="1"/>
    </xf>
    <xf numFmtId="14" fontId="5" fillId="0" borderId="3" xfId="3" applyNumberFormat="1" applyBorder="1" applyAlignment="1" applyProtection="1">
      <alignment horizontal="center"/>
    </xf>
    <xf numFmtId="0" fontId="4" fillId="0" borderId="6" xfId="2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0" fillId="3" borderId="0" xfId="5" applyFont="1" applyAlignment="1" applyProtection="1">
      <alignment horizontal="left" wrapText="1"/>
      <protection locked="0"/>
    </xf>
    <xf numFmtId="0" fontId="3" fillId="3" borderId="0" xfId="5" applyAlignment="1" applyProtection="1">
      <alignment horizontal="left" wrapText="1"/>
      <protection locked="0"/>
    </xf>
    <xf numFmtId="0" fontId="0" fillId="3" borderId="0" xfId="5" applyFont="1" applyAlignment="1" applyProtection="1">
      <alignment wrapText="1"/>
      <protection locked="0"/>
    </xf>
    <xf numFmtId="0" fontId="3" fillId="3" borderId="0" xfId="5" applyAlignment="1" applyProtection="1">
      <alignment wrapText="1"/>
      <protection locked="0"/>
    </xf>
    <xf numFmtId="0" fontId="1" fillId="3" borderId="0" xfId="5" applyFont="1" applyAlignment="1" applyProtection="1">
      <alignment horizontal="left" wrapText="1"/>
      <protection locked="0"/>
    </xf>
    <xf numFmtId="0" fontId="0" fillId="3" borderId="0" xfId="5" applyFont="1" applyAlignment="1" applyProtection="1">
      <alignment horizontal="left" vertical="center" wrapText="1"/>
      <protection locked="0"/>
    </xf>
    <xf numFmtId="0" fontId="3" fillId="3" borderId="0" xfId="5" applyAlignment="1" applyProtection="1">
      <alignment horizontal="left" vertical="center" wrapText="1"/>
      <protection locked="0"/>
    </xf>
  </cellXfs>
  <cellStyles count="6">
    <cellStyle name="20% - Accent1" xfId="5" builtinId="30"/>
    <cellStyle name="40% - Accent1" xfId="4" builtinId="31"/>
    <cellStyle name="Heading 1" xfId="2" builtinId="16"/>
    <cellStyle name="Heading 2" xfId="3" builtinId="17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I23"/>
  <sheetViews>
    <sheetView showGridLines="0" tabSelected="1" zoomScale="80" zoomScaleNormal="80" workbookViewId="0">
      <selection sqref="A1:I1"/>
    </sheetView>
  </sheetViews>
  <sheetFormatPr defaultRowHeight="15" x14ac:dyDescent="0.25"/>
  <cols>
    <col min="1" max="1" width="20.140625" style="3" customWidth="1"/>
    <col min="2" max="2" width="23" style="3" customWidth="1"/>
    <col min="3" max="6" width="22.140625" style="3" customWidth="1"/>
    <col min="7" max="7" width="25.140625" style="3" customWidth="1"/>
    <col min="8" max="8" width="23.7109375" style="3" customWidth="1"/>
    <col min="9" max="9" width="23.5703125" style="3" customWidth="1"/>
    <col min="10" max="16384" width="9.140625" style="3"/>
  </cols>
  <sheetData>
    <row r="1" spans="1:9" ht="27.75" customHeight="1" thickBot="1" x14ac:dyDescent="0.3">
      <c r="A1" s="26" t="s">
        <v>206</v>
      </c>
      <c r="B1" s="26"/>
      <c r="C1" s="26"/>
      <c r="D1" s="26"/>
      <c r="E1" s="26"/>
      <c r="F1" s="26"/>
      <c r="G1" s="26"/>
      <c r="H1" s="26"/>
      <c r="I1" s="26"/>
    </row>
    <row r="2" spans="1:9" ht="39" customHeight="1" thickTop="1" x14ac:dyDescent="0.3">
      <c r="A2" s="27" t="s">
        <v>207</v>
      </c>
      <c r="B2" s="27"/>
      <c r="C2" s="27"/>
      <c r="D2" s="27"/>
      <c r="E2" s="27"/>
      <c r="F2" s="27"/>
      <c r="G2" s="27"/>
      <c r="H2" s="27"/>
      <c r="I2" s="27"/>
    </row>
    <row r="3" spans="1:9" ht="24.75" customHeight="1" x14ac:dyDescent="0.25"/>
    <row r="4" spans="1:9" ht="38.25" customHeight="1" thickBot="1" x14ac:dyDescent="0.35">
      <c r="A4" s="18" t="s">
        <v>4</v>
      </c>
      <c r="B4" s="23" t="str">
        <f>'Vuosi häihin'!A1</f>
        <v>VUOSI HÄIHIN:</v>
      </c>
      <c r="C4" s="24" t="str">
        <f>'Puolisen vuotta häihin'!A1</f>
        <v>PUOLISEN VUOTTA HÄIHIN</v>
      </c>
      <c r="D4" s="24" t="str">
        <f>'3-4 kuukautta häihin'!A1</f>
        <v>3 - 4 KUUKAUTTA HÄIHIN:</v>
      </c>
      <c r="E4" s="24" t="str">
        <f>'2 kuukautta häihin'!A1</f>
        <v>2 KUUKAUTTA HÄIHIN</v>
      </c>
      <c r="F4" s="24" t="str">
        <f>'Muutama viikko häihin'!A1</f>
        <v>MUUTAMA VIIKKO HÄIHIN</v>
      </c>
      <c r="G4" s="24" t="str">
        <f>'Edellisenä päivänä'!A1</f>
        <v>EDELLISENÄ PÄIVÄNÄ</v>
      </c>
      <c r="H4" s="24" t="str">
        <f>Hääpäivänä!A1</f>
        <v>HÄÄPÄIVÄNÄ</v>
      </c>
      <c r="I4" s="24" t="str">
        <f>'Häiden jälkeen'!A1</f>
        <v>HÄIDEN JÄLKEEN</v>
      </c>
    </row>
    <row r="5" spans="1:9" ht="21" thickTop="1" thickBot="1" x14ac:dyDescent="0.35">
      <c r="A5" s="17">
        <v>39783</v>
      </c>
      <c r="B5" s="25">
        <f>IF($A$5&lt;=0,"",$A$5-365)</f>
        <v>39418</v>
      </c>
      <c r="C5" s="25">
        <f>IF($A$5&lt;=0,"",$A$5-180)</f>
        <v>39603</v>
      </c>
      <c r="D5" s="25">
        <f>IF($A$5&lt;=0,"",$A$5-100)</f>
        <v>39683</v>
      </c>
      <c r="E5" s="25">
        <f>IF($A$5&lt;=0,"",$A$5-60)</f>
        <v>39723</v>
      </c>
      <c r="F5" s="25">
        <f>IF($A$5&lt;=0,"",$A$5-42)</f>
        <v>39741</v>
      </c>
      <c r="G5" s="25">
        <f>IF($A$5&lt;=0,"",$A$5-1)</f>
        <v>39782</v>
      </c>
      <c r="H5" s="25">
        <f>IF($A$5&lt;=0,"",$A$5)</f>
        <v>39783</v>
      </c>
      <c r="I5" s="25">
        <f>IF($A$5&lt;=0,"",$A$5+1)</f>
        <v>39784</v>
      </c>
    </row>
    <row r="6" spans="1:9" ht="45" customHeight="1" thickTop="1" x14ac:dyDescent="0.25">
      <c r="A6" s="19" t="s">
        <v>3</v>
      </c>
      <c r="B6" s="20" t="s">
        <v>66</v>
      </c>
      <c r="C6" s="20" t="s">
        <v>84</v>
      </c>
      <c r="D6" s="20" t="s">
        <v>5</v>
      </c>
      <c r="E6" s="20" t="s">
        <v>1</v>
      </c>
      <c r="F6" s="20" t="s">
        <v>32</v>
      </c>
      <c r="G6" s="20" t="s">
        <v>40</v>
      </c>
      <c r="H6" s="20" t="s">
        <v>50</v>
      </c>
      <c r="I6" s="20" t="s">
        <v>61</v>
      </c>
    </row>
    <row r="7" spans="1:9" ht="39" customHeight="1" x14ac:dyDescent="0.25">
      <c r="A7" s="21"/>
      <c r="B7" s="20" t="s">
        <v>67</v>
      </c>
      <c r="C7" s="20" t="s">
        <v>85</v>
      </c>
      <c r="D7" s="20" t="s">
        <v>6</v>
      </c>
      <c r="E7" s="20" t="s">
        <v>18</v>
      </c>
      <c r="F7" s="20" t="s">
        <v>33</v>
      </c>
      <c r="G7" s="20" t="s">
        <v>41</v>
      </c>
      <c r="H7" s="20" t="s">
        <v>51</v>
      </c>
      <c r="I7" s="20" t="s">
        <v>62</v>
      </c>
    </row>
    <row r="8" spans="1:9" ht="39" customHeight="1" x14ac:dyDescent="0.25">
      <c r="A8" s="21"/>
      <c r="B8" s="20" t="s">
        <v>68</v>
      </c>
      <c r="C8" s="20" t="s">
        <v>86</v>
      </c>
      <c r="D8" s="20" t="s">
        <v>7</v>
      </c>
      <c r="E8" s="20" t="s">
        <v>19</v>
      </c>
      <c r="F8" s="20" t="s">
        <v>34</v>
      </c>
      <c r="G8" s="20" t="s">
        <v>42</v>
      </c>
      <c r="H8" s="20" t="s">
        <v>53</v>
      </c>
      <c r="I8" s="20" t="s">
        <v>63</v>
      </c>
    </row>
    <row r="9" spans="1:9" ht="39" customHeight="1" x14ac:dyDescent="0.25">
      <c r="A9" s="21"/>
      <c r="B9" s="20" t="s">
        <v>69</v>
      </c>
      <c r="C9" s="20" t="s">
        <v>87</v>
      </c>
      <c r="D9" s="20" t="s">
        <v>97</v>
      </c>
      <c r="E9" s="20" t="s">
        <v>20</v>
      </c>
      <c r="F9" s="20" t="s">
        <v>35</v>
      </c>
      <c r="G9" s="20" t="s">
        <v>43</v>
      </c>
      <c r="H9" s="20" t="s">
        <v>52</v>
      </c>
      <c r="I9" s="20" t="s">
        <v>64</v>
      </c>
    </row>
    <row r="10" spans="1:9" ht="39" customHeight="1" x14ac:dyDescent="0.25">
      <c r="A10" s="21"/>
      <c r="B10" s="20" t="s">
        <v>70</v>
      </c>
      <c r="C10" s="20" t="s">
        <v>88</v>
      </c>
      <c r="D10" s="20" t="s">
        <v>8</v>
      </c>
      <c r="E10" s="20" t="s">
        <v>21</v>
      </c>
      <c r="F10" s="20" t="s">
        <v>36</v>
      </c>
      <c r="G10" s="20" t="s">
        <v>44</v>
      </c>
      <c r="H10" s="20" t="s">
        <v>54</v>
      </c>
      <c r="I10" s="20" t="s">
        <v>65</v>
      </c>
    </row>
    <row r="11" spans="1:9" ht="39" customHeight="1" x14ac:dyDescent="0.25">
      <c r="A11" s="21"/>
      <c r="B11" s="20" t="s">
        <v>71</v>
      </c>
      <c r="C11" s="20" t="s">
        <v>89</v>
      </c>
      <c r="D11" s="20" t="s">
        <v>9</v>
      </c>
      <c r="E11" s="20" t="s">
        <v>22</v>
      </c>
      <c r="F11" s="20" t="s">
        <v>37</v>
      </c>
      <c r="G11" s="20" t="s">
        <v>45</v>
      </c>
      <c r="H11" s="20" t="s">
        <v>55</v>
      </c>
      <c r="I11" s="20"/>
    </row>
    <row r="12" spans="1:9" ht="39" customHeight="1" x14ac:dyDescent="0.25">
      <c r="A12" s="21"/>
      <c r="B12" s="20" t="s">
        <v>72</v>
      </c>
      <c r="C12" s="20" t="s">
        <v>90</v>
      </c>
      <c r="D12" s="20" t="s">
        <v>10</v>
      </c>
      <c r="E12" s="20" t="s">
        <v>23</v>
      </c>
      <c r="F12" s="20" t="s">
        <v>38</v>
      </c>
      <c r="G12" s="20" t="s">
        <v>46</v>
      </c>
      <c r="H12" s="20" t="s">
        <v>56</v>
      </c>
      <c r="I12" s="20"/>
    </row>
    <row r="13" spans="1:9" ht="39" customHeight="1" x14ac:dyDescent="0.25">
      <c r="A13" s="21"/>
      <c r="B13" s="20" t="s">
        <v>73</v>
      </c>
      <c r="C13" s="20" t="s">
        <v>91</v>
      </c>
      <c r="D13" s="20" t="s">
        <v>11</v>
      </c>
      <c r="E13" s="20" t="s">
        <v>24</v>
      </c>
      <c r="F13" s="20" t="s">
        <v>39</v>
      </c>
      <c r="G13" s="20" t="s">
        <v>47</v>
      </c>
      <c r="H13" s="20" t="s">
        <v>57</v>
      </c>
      <c r="I13" s="20"/>
    </row>
    <row r="14" spans="1:9" ht="39" customHeight="1" x14ac:dyDescent="0.25">
      <c r="A14" s="21"/>
      <c r="B14" s="20" t="s">
        <v>74</v>
      </c>
      <c r="C14" s="20" t="s">
        <v>92</v>
      </c>
      <c r="D14" s="20" t="s">
        <v>12</v>
      </c>
      <c r="E14" s="20" t="s">
        <v>25</v>
      </c>
      <c r="F14" s="20"/>
      <c r="G14" s="20" t="s">
        <v>48</v>
      </c>
      <c r="H14" s="20" t="s">
        <v>2</v>
      </c>
      <c r="I14" s="20"/>
    </row>
    <row r="15" spans="1:9" ht="39" customHeight="1" x14ac:dyDescent="0.25">
      <c r="A15" s="21"/>
      <c r="B15" s="20" t="s">
        <v>75</v>
      </c>
      <c r="C15" s="20" t="s">
        <v>93</v>
      </c>
      <c r="D15" s="20" t="s">
        <v>13</v>
      </c>
      <c r="E15" s="20" t="s">
        <v>26</v>
      </c>
      <c r="F15" s="20"/>
      <c r="G15" s="20" t="s">
        <v>49</v>
      </c>
      <c r="H15" s="20" t="s">
        <v>58</v>
      </c>
      <c r="I15" s="20"/>
    </row>
    <row r="16" spans="1:9" ht="39" customHeight="1" x14ac:dyDescent="0.25">
      <c r="A16" s="21"/>
      <c r="B16" s="20" t="s">
        <v>76</v>
      </c>
      <c r="C16" s="20" t="s">
        <v>94</v>
      </c>
      <c r="D16" s="20" t="s">
        <v>14</v>
      </c>
      <c r="E16" s="20" t="s">
        <v>27</v>
      </c>
      <c r="F16" s="20"/>
      <c r="G16" s="20"/>
      <c r="H16" s="20" t="s">
        <v>59</v>
      </c>
      <c r="I16" s="20"/>
    </row>
    <row r="17" spans="1:9" ht="39" customHeight="1" x14ac:dyDescent="0.25">
      <c r="A17" s="21"/>
      <c r="B17" s="20" t="s">
        <v>77</v>
      </c>
      <c r="C17" s="20" t="s">
        <v>95</v>
      </c>
      <c r="D17" s="20" t="s">
        <v>15</v>
      </c>
      <c r="E17" s="20" t="s">
        <v>28</v>
      </c>
      <c r="F17" s="20"/>
      <c r="G17" s="20"/>
      <c r="H17" s="20" t="s">
        <v>60</v>
      </c>
      <c r="I17" s="20"/>
    </row>
    <row r="18" spans="1:9" ht="39" customHeight="1" x14ac:dyDescent="0.25">
      <c r="A18" s="21"/>
      <c r="B18" s="20" t="s">
        <v>78</v>
      </c>
      <c r="C18" s="20" t="s">
        <v>96</v>
      </c>
      <c r="D18" s="20" t="s">
        <v>16</v>
      </c>
      <c r="E18" s="20" t="s">
        <v>29</v>
      </c>
      <c r="F18" s="20"/>
      <c r="G18" s="20"/>
      <c r="H18" s="20"/>
      <c r="I18" s="20"/>
    </row>
    <row r="19" spans="1:9" ht="39" customHeight="1" x14ac:dyDescent="0.25">
      <c r="A19" s="21"/>
      <c r="B19" s="20" t="s">
        <v>79</v>
      </c>
      <c r="C19" s="20"/>
      <c r="D19" s="20" t="s">
        <v>17</v>
      </c>
      <c r="E19" s="20" t="s">
        <v>30</v>
      </c>
      <c r="F19" s="20"/>
      <c r="G19" s="20"/>
      <c r="H19" s="20"/>
      <c r="I19" s="20"/>
    </row>
    <row r="20" spans="1:9" ht="39" customHeight="1" x14ac:dyDescent="0.25">
      <c r="A20" s="21"/>
      <c r="B20" s="20" t="s">
        <v>80</v>
      </c>
      <c r="C20" s="20"/>
      <c r="D20" s="20"/>
      <c r="E20" s="20" t="s">
        <v>31</v>
      </c>
      <c r="F20" s="20"/>
      <c r="G20" s="20"/>
      <c r="H20" s="20"/>
      <c r="I20" s="20"/>
    </row>
    <row r="21" spans="1:9" ht="39" customHeight="1" x14ac:dyDescent="0.25">
      <c r="A21" s="21"/>
      <c r="B21" s="20" t="s">
        <v>82</v>
      </c>
      <c r="C21" s="20"/>
      <c r="D21" s="20"/>
      <c r="E21" s="20"/>
      <c r="F21" s="20"/>
      <c r="G21" s="20"/>
      <c r="H21" s="20"/>
      <c r="I21" s="20"/>
    </row>
    <row r="22" spans="1:9" ht="39" customHeight="1" x14ac:dyDescent="0.25">
      <c r="A22" s="21"/>
      <c r="B22" s="20" t="s">
        <v>81</v>
      </c>
      <c r="C22" s="20"/>
      <c r="D22" s="20"/>
      <c r="E22" s="20"/>
      <c r="F22" s="20"/>
      <c r="G22" s="20"/>
      <c r="H22" s="20"/>
      <c r="I22" s="20"/>
    </row>
    <row r="23" spans="1:9" ht="39" customHeight="1" thickBot="1" x14ac:dyDescent="0.3">
      <c r="A23" s="21"/>
      <c r="B23" s="22" t="s">
        <v>83</v>
      </c>
      <c r="C23" s="22"/>
      <c r="D23" s="22"/>
      <c r="E23" s="22"/>
      <c r="F23" s="22"/>
      <c r="G23" s="22"/>
      <c r="H23" s="22"/>
      <c r="I23" s="22"/>
    </row>
  </sheetData>
  <sheetProtection formatCells="0" formatColumns="0" formatRows="0" insertColumns="0" insertRows="0" insertHyperlinks="0" deleteColumns="0" deleteRows="0" sort="0"/>
  <mergeCells count="2">
    <mergeCell ref="A1:I1"/>
    <mergeCell ref="A2:I2"/>
  </mergeCells>
  <dataValidations count="1">
    <dataValidation type="date" errorStyle="information" allowBlank="1" showInputMessage="1" showErrorMessage="1" errorTitle="Päivämäärän muoto" error="Syötä päivämäärä oikein!" sqref="A5">
      <formula1>1</formula1>
      <formula2>73415</formula2>
    </dataValidation>
  </dataValidations>
  <pageMargins left="0.31496062992125984" right="0.39370078740157483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36"/>
  <sheetViews>
    <sheetView showGridLines="0" workbookViewId="0">
      <selection activeCell="F1" sqref="F1"/>
    </sheetView>
  </sheetViews>
  <sheetFormatPr defaultRowHeight="15" x14ac:dyDescent="0.25"/>
  <cols>
    <col min="1" max="1" width="4" style="7" customWidth="1"/>
    <col min="2" max="3" width="9.140625" style="3"/>
    <col min="4" max="4" width="12.28515625" style="3" customWidth="1"/>
    <col min="5" max="5" width="9.140625" style="3"/>
    <col min="6" max="6" width="14.85546875" style="3" customWidth="1"/>
    <col min="7" max="7" width="11" style="3" customWidth="1"/>
    <col min="8" max="8" width="9.42578125" style="3" customWidth="1"/>
    <col min="9" max="16384" width="9.140625" style="3"/>
  </cols>
  <sheetData>
    <row r="1" spans="1:8" ht="18" thickBot="1" x14ac:dyDescent="0.35">
      <c r="A1" s="11" t="s">
        <v>129</v>
      </c>
      <c r="B1" s="11"/>
      <c r="C1" s="11"/>
      <c r="D1" s="11"/>
      <c r="E1" s="11"/>
      <c r="F1" s="14">
        <f>'TÄRKEÄT PVM'!B5</f>
        <v>39418</v>
      </c>
      <c r="G1" s="11"/>
      <c r="H1" s="11"/>
    </row>
    <row r="2" spans="1:8" ht="15.75" thickTop="1" x14ac:dyDescent="0.25">
      <c r="A2" s="5"/>
    </row>
    <row r="3" spans="1:8" ht="75" customHeight="1" x14ac:dyDescent="0.25">
      <c r="A3" s="6"/>
      <c r="B3" s="28" t="s">
        <v>98</v>
      </c>
      <c r="C3" s="29"/>
      <c r="D3" s="29"/>
      <c r="E3" s="29"/>
      <c r="F3" s="29"/>
      <c r="G3" s="29"/>
      <c r="H3" s="29"/>
    </row>
    <row r="4" spans="1:8" x14ac:dyDescent="0.25">
      <c r="A4" s="6"/>
      <c r="B4" s="15"/>
      <c r="C4" s="15"/>
      <c r="D4" s="15"/>
      <c r="E4" s="15"/>
      <c r="F4" s="15"/>
      <c r="G4" s="15"/>
      <c r="H4" s="15"/>
    </row>
    <row r="5" spans="1:8" ht="44.25" customHeight="1" x14ac:dyDescent="0.25">
      <c r="A5" s="6"/>
      <c r="B5" s="28" t="s">
        <v>99</v>
      </c>
      <c r="C5" s="29"/>
      <c r="D5" s="29"/>
      <c r="E5" s="29"/>
      <c r="F5" s="29"/>
      <c r="G5" s="29"/>
      <c r="H5" s="29"/>
    </row>
    <row r="6" spans="1:8" x14ac:dyDescent="0.25">
      <c r="A6" s="6"/>
      <c r="B6" s="15"/>
      <c r="C6" s="15"/>
      <c r="D6" s="15"/>
      <c r="E6" s="15"/>
      <c r="F6" s="15"/>
      <c r="G6" s="15"/>
      <c r="H6" s="15"/>
    </row>
    <row r="7" spans="1:8" ht="30.75" customHeight="1" x14ac:dyDescent="0.25">
      <c r="A7" s="6"/>
      <c r="B7" s="28" t="s">
        <v>100</v>
      </c>
      <c r="C7" s="29"/>
      <c r="D7" s="29"/>
      <c r="E7" s="29"/>
      <c r="F7" s="29"/>
      <c r="G7" s="29"/>
      <c r="H7" s="29"/>
    </row>
    <row r="8" spans="1:8" x14ac:dyDescent="0.25">
      <c r="A8" s="6"/>
      <c r="B8" s="15"/>
      <c r="C8" s="15"/>
      <c r="D8" s="15"/>
      <c r="E8" s="15"/>
      <c r="F8" s="15"/>
      <c r="G8" s="15"/>
      <c r="H8" s="15"/>
    </row>
    <row r="9" spans="1:8" ht="30.75" customHeight="1" x14ac:dyDescent="0.25">
      <c r="A9" s="6"/>
      <c r="B9" s="28" t="s">
        <v>101</v>
      </c>
      <c r="C9" s="29"/>
      <c r="D9" s="29"/>
      <c r="E9" s="29"/>
      <c r="F9" s="29"/>
      <c r="G9" s="29"/>
      <c r="H9" s="29"/>
    </row>
    <row r="10" spans="1:8" x14ac:dyDescent="0.25">
      <c r="A10" s="6"/>
      <c r="B10" s="15"/>
      <c r="C10" s="15"/>
      <c r="D10" s="15"/>
      <c r="E10" s="15"/>
      <c r="F10" s="15"/>
      <c r="G10" s="15"/>
      <c r="H10" s="15"/>
    </row>
    <row r="11" spans="1:8" ht="45.75" customHeight="1" x14ac:dyDescent="0.25">
      <c r="A11" s="6"/>
      <c r="B11" s="28" t="s">
        <v>102</v>
      </c>
      <c r="C11" s="29"/>
      <c r="D11" s="29"/>
      <c r="E11" s="29"/>
      <c r="F11" s="29"/>
      <c r="G11" s="29"/>
      <c r="H11" s="29"/>
    </row>
    <row r="12" spans="1:8" x14ac:dyDescent="0.25">
      <c r="A12" s="6"/>
      <c r="B12" s="15"/>
      <c r="C12" s="15"/>
      <c r="D12" s="15"/>
      <c r="E12" s="15"/>
      <c r="F12" s="15"/>
      <c r="G12" s="15"/>
      <c r="H12" s="15"/>
    </row>
    <row r="13" spans="1:8" ht="40.5" customHeight="1" x14ac:dyDescent="0.25">
      <c r="A13" s="6"/>
      <c r="B13" s="28" t="s">
        <v>103</v>
      </c>
      <c r="C13" s="29"/>
      <c r="D13" s="29"/>
      <c r="E13" s="29"/>
      <c r="F13" s="29"/>
      <c r="G13" s="29"/>
      <c r="H13" s="29"/>
    </row>
    <row r="14" spans="1:8" x14ac:dyDescent="0.25">
      <c r="A14" s="6"/>
      <c r="B14" s="15"/>
      <c r="C14" s="15"/>
      <c r="D14" s="15"/>
      <c r="E14" s="15"/>
      <c r="F14" s="15"/>
      <c r="G14" s="15"/>
      <c r="H14" s="15"/>
    </row>
    <row r="15" spans="1:8" ht="46.5" customHeight="1" x14ac:dyDescent="0.25">
      <c r="A15" s="6"/>
      <c r="B15" s="28" t="s">
        <v>104</v>
      </c>
      <c r="C15" s="29"/>
      <c r="D15" s="29"/>
      <c r="E15" s="29"/>
      <c r="F15" s="29"/>
      <c r="G15" s="29"/>
      <c r="H15" s="29"/>
    </row>
    <row r="16" spans="1:8" x14ac:dyDescent="0.25">
      <c r="A16" s="6"/>
      <c r="B16" s="15"/>
      <c r="C16" s="15"/>
      <c r="D16" s="15"/>
      <c r="E16" s="15"/>
      <c r="F16" s="15"/>
      <c r="G16" s="15"/>
      <c r="H16" s="15"/>
    </row>
    <row r="17" spans="1:8" x14ac:dyDescent="0.25">
      <c r="A17" s="6"/>
      <c r="B17" s="30" t="s">
        <v>105</v>
      </c>
      <c r="C17" s="31"/>
      <c r="D17" s="31"/>
      <c r="E17" s="31"/>
      <c r="F17" s="31"/>
      <c r="G17" s="31"/>
      <c r="H17" s="31"/>
    </row>
    <row r="18" spans="1:8" x14ac:dyDescent="0.25">
      <c r="A18" s="6"/>
      <c r="B18" s="15"/>
      <c r="C18" s="15"/>
      <c r="D18" s="15"/>
      <c r="E18" s="15"/>
      <c r="F18" s="15"/>
      <c r="G18" s="15"/>
      <c r="H18" s="15"/>
    </row>
    <row r="19" spans="1:8" ht="30.75" customHeight="1" x14ac:dyDescent="0.25">
      <c r="A19" s="6"/>
      <c r="B19" s="28" t="s">
        <v>106</v>
      </c>
      <c r="C19" s="29"/>
      <c r="D19" s="29"/>
      <c r="E19" s="29"/>
      <c r="F19" s="29"/>
      <c r="G19" s="29"/>
      <c r="H19" s="29"/>
    </row>
    <row r="20" spans="1:8" x14ac:dyDescent="0.25">
      <c r="A20" s="6"/>
      <c r="B20" s="15"/>
      <c r="C20" s="15"/>
      <c r="D20" s="15"/>
      <c r="E20" s="15"/>
      <c r="F20" s="15"/>
      <c r="G20" s="15"/>
      <c r="H20" s="15"/>
    </row>
    <row r="21" spans="1:8" ht="30" customHeight="1" x14ac:dyDescent="0.25">
      <c r="A21" s="6"/>
      <c r="B21" s="28" t="s">
        <v>107</v>
      </c>
      <c r="C21" s="29"/>
      <c r="D21" s="29"/>
      <c r="E21" s="29"/>
      <c r="F21" s="29"/>
      <c r="G21" s="29"/>
      <c r="H21" s="29"/>
    </row>
    <row r="22" spans="1:8" x14ac:dyDescent="0.25">
      <c r="A22" s="6"/>
      <c r="B22" s="15"/>
      <c r="C22" s="15"/>
      <c r="D22" s="15"/>
      <c r="E22" s="15"/>
      <c r="F22" s="15"/>
      <c r="G22" s="15"/>
      <c r="H22" s="15"/>
    </row>
    <row r="23" spans="1:8" ht="46.5" customHeight="1" x14ac:dyDescent="0.25">
      <c r="A23" s="6"/>
      <c r="B23" s="28" t="s">
        <v>108</v>
      </c>
      <c r="C23" s="29"/>
      <c r="D23" s="29"/>
      <c r="E23" s="29"/>
      <c r="F23" s="29"/>
      <c r="G23" s="29"/>
      <c r="H23" s="29"/>
    </row>
    <row r="24" spans="1:8" x14ac:dyDescent="0.25">
      <c r="A24" s="6"/>
      <c r="B24" s="15"/>
      <c r="C24" s="15"/>
      <c r="D24" s="15"/>
      <c r="E24" s="15"/>
      <c r="F24" s="15"/>
      <c r="G24" s="15"/>
      <c r="H24" s="15"/>
    </row>
    <row r="25" spans="1:8" ht="15" customHeight="1" x14ac:dyDescent="0.25">
      <c r="A25" s="6"/>
      <c r="B25" s="28" t="s">
        <v>109</v>
      </c>
      <c r="C25" s="29"/>
      <c r="D25" s="29"/>
      <c r="E25" s="29"/>
      <c r="F25" s="29"/>
      <c r="G25" s="29"/>
      <c r="H25" s="29"/>
    </row>
    <row r="26" spans="1:8" x14ac:dyDescent="0.25">
      <c r="A26" s="6"/>
      <c r="B26" s="15"/>
      <c r="C26" s="15"/>
      <c r="D26" s="15"/>
      <c r="E26" s="15"/>
      <c r="F26" s="15"/>
      <c r="G26" s="15"/>
      <c r="H26" s="15"/>
    </row>
    <row r="27" spans="1:8" ht="15" customHeight="1" x14ac:dyDescent="0.25">
      <c r="A27" s="6"/>
      <c r="B27" s="28" t="s">
        <v>110</v>
      </c>
      <c r="C27" s="29"/>
      <c r="D27" s="29"/>
      <c r="E27" s="29"/>
      <c r="F27" s="29"/>
      <c r="G27" s="29"/>
      <c r="H27" s="29"/>
    </row>
    <row r="28" spans="1:8" x14ac:dyDescent="0.25">
      <c r="A28" s="6"/>
      <c r="B28" s="15"/>
      <c r="C28" s="15"/>
      <c r="D28" s="15"/>
      <c r="E28" s="15"/>
      <c r="F28" s="15"/>
      <c r="G28" s="15"/>
      <c r="H28" s="15"/>
    </row>
    <row r="29" spans="1:8" ht="30.75" customHeight="1" x14ac:dyDescent="0.25">
      <c r="A29" s="6"/>
      <c r="B29" s="28" t="s">
        <v>111</v>
      </c>
      <c r="C29" s="29"/>
      <c r="D29" s="29"/>
      <c r="E29" s="29"/>
      <c r="F29" s="29"/>
      <c r="G29" s="29"/>
      <c r="H29" s="29"/>
    </row>
    <row r="30" spans="1:8" x14ac:dyDescent="0.25">
      <c r="A30" s="6"/>
      <c r="B30" s="15"/>
      <c r="C30" s="15"/>
      <c r="D30" s="15"/>
      <c r="E30" s="15"/>
      <c r="F30" s="15"/>
      <c r="G30" s="15"/>
      <c r="H30" s="15"/>
    </row>
    <row r="31" spans="1:8" ht="32.25" customHeight="1" x14ac:dyDescent="0.25">
      <c r="A31" s="6"/>
      <c r="B31" s="28" t="s">
        <v>112</v>
      </c>
      <c r="C31" s="29"/>
      <c r="D31" s="29"/>
      <c r="E31" s="29"/>
      <c r="F31" s="29"/>
      <c r="G31" s="29"/>
      <c r="H31" s="29"/>
    </row>
    <row r="32" spans="1:8" x14ac:dyDescent="0.25">
      <c r="A32" s="6"/>
      <c r="B32" s="15"/>
      <c r="C32" s="15"/>
      <c r="D32" s="15"/>
      <c r="E32" s="15"/>
      <c r="F32" s="15"/>
      <c r="G32" s="15"/>
      <c r="H32" s="15"/>
    </row>
    <row r="33" spans="1:8" ht="15" customHeight="1" x14ac:dyDescent="0.25">
      <c r="A33" s="6"/>
      <c r="B33" s="28" t="s">
        <v>113</v>
      </c>
      <c r="C33" s="29"/>
      <c r="D33" s="29"/>
      <c r="E33" s="29"/>
      <c r="F33" s="29"/>
      <c r="G33" s="29"/>
      <c r="H33" s="29"/>
    </row>
    <row r="34" spans="1:8" x14ac:dyDescent="0.25">
      <c r="A34" s="6"/>
      <c r="B34" s="15"/>
      <c r="C34" s="15"/>
      <c r="D34" s="15"/>
      <c r="E34" s="15"/>
      <c r="F34" s="15"/>
      <c r="G34" s="15"/>
      <c r="H34" s="15"/>
    </row>
    <row r="35" spans="1:8" ht="45" customHeight="1" x14ac:dyDescent="0.25">
      <c r="A35" s="6"/>
      <c r="B35" s="28" t="s">
        <v>114</v>
      </c>
      <c r="C35" s="29"/>
      <c r="D35" s="29"/>
      <c r="E35" s="29"/>
      <c r="F35" s="29"/>
      <c r="G35" s="29"/>
      <c r="H35" s="29"/>
    </row>
    <row r="36" spans="1:8" x14ac:dyDescent="0.25">
      <c r="B36"/>
      <c r="C36"/>
      <c r="D36"/>
      <c r="E36"/>
      <c r="F36"/>
      <c r="G36"/>
      <c r="H36"/>
    </row>
  </sheetData>
  <sheetProtection formatCells="0" formatColumns="0" formatRows="0" insertColumns="0" insertRows="0" insertHyperlinks="0" deleteColumns="0" deleteRows="0" sort="0" autoFilter="0" pivotTables="0"/>
  <mergeCells count="17">
    <mergeCell ref="B35:H35"/>
    <mergeCell ref="B23:H23"/>
    <mergeCell ref="B25:H25"/>
    <mergeCell ref="B27:H27"/>
    <mergeCell ref="B29:H29"/>
    <mergeCell ref="B31:H31"/>
    <mergeCell ref="B33:H33"/>
    <mergeCell ref="B21:H21"/>
    <mergeCell ref="B3:H3"/>
    <mergeCell ref="B5:H5"/>
    <mergeCell ref="B7:H7"/>
    <mergeCell ref="B9:H9"/>
    <mergeCell ref="B11:H11"/>
    <mergeCell ref="B13:H13"/>
    <mergeCell ref="B15:H15"/>
    <mergeCell ref="B17:H17"/>
    <mergeCell ref="B19:H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30"/>
  <sheetViews>
    <sheetView showGridLines="0" workbookViewId="0">
      <selection activeCell="F1" sqref="F1"/>
    </sheetView>
  </sheetViews>
  <sheetFormatPr defaultRowHeight="15" x14ac:dyDescent="0.25"/>
  <cols>
    <col min="1" max="1" width="4" style="3" customWidth="1"/>
    <col min="2" max="3" width="9.140625" style="3"/>
    <col min="4" max="4" width="11.5703125" style="3" customWidth="1"/>
    <col min="5" max="5" width="9.140625" style="3"/>
    <col min="6" max="6" width="13.28515625" style="3" customWidth="1"/>
    <col min="7" max="7" width="12" style="3" customWidth="1"/>
    <col min="8" max="8" width="9.85546875" style="3" customWidth="1"/>
    <col min="9" max="16384" width="9.140625" style="3"/>
  </cols>
  <sheetData>
    <row r="1" spans="1:8" ht="18" thickBot="1" x14ac:dyDescent="0.35">
      <c r="A1" s="11" t="s">
        <v>130</v>
      </c>
      <c r="B1" s="11"/>
      <c r="C1" s="11"/>
      <c r="D1" s="11"/>
      <c r="E1" s="11"/>
      <c r="F1" s="14">
        <f>'TÄRKEÄT PVM'!C5</f>
        <v>39603</v>
      </c>
      <c r="G1" s="11"/>
      <c r="H1" s="11"/>
    </row>
    <row r="2" spans="1:8" ht="15.75" thickTop="1" x14ac:dyDescent="0.25">
      <c r="A2" s="4"/>
    </row>
    <row r="3" spans="1:8" x14ac:dyDescent="0.25">
      <c r="A3" s="5"/>
      <c r="B3" s="30" t="s">
        <v>115</v>
      </c>
      <c r="C3" s="31"/>
      <c r="D3" s="31"/>
      <c r="E3" s="31"/>
      <c r="F3" s="31"/>
      <c r="G3" s="31"/>
      <c r="H3" s="31"/>
    </row>
    <row r="4" spans="1:8" x14ac:dyDescent="0.25">
      <c r="A4" s="5"/>
      <c r="B4" s="16"/>
      <c r="C4" s="16"/>
      <c r="D4" s="16"/>
      <c r="E4" s="16"/>
      <c r="F4" s="16"/>
      <c r="G4" s="16"/>
      <c r="H4" s="16"/>
    </row>
    <row r="5" spans="1:8" ht="15" customHeight="1" x14ac:dyDescent="0.25">
      <c r="A5" s="5"/>
      <c r="B5" s="30" t="s">
        <v>116</v>
      </c>
      <c r="C5" s="31"/>
      <c r="D5" s="31"/>
      <c r="E5" s="31"/>
      <c r="F5" s="31"/>
      <c r="G5" s="31"/>
      <c r="H5" s="31"/>
    </row>
    <row r="6" spans="1:8" x14ac:dyDescent="0.25">
      <c r="A6" s="5"/>
      <c r="B6" s="16"/>
      <c r="C6" s="16"/>
      <c r="D6" s="16"/>
      <c r="E6" s="16"/>
      <c r="F6" s="16"/>
      <c r="G6" s="16"/>
      <c r="H6" s="16"/>
    </row>
    <row r="7" spans="1:8" ht="30.75" customHeight="1" x14ac:dyDescent="0.25">
      <c r="A7" s="5"/>
      <c r="B7" s="30" t="s">
        <v>117</v>
      </c>
      <c r="C7" s="31"/>
      <c r="D7" s="31"/>
      <c r="E7" s="31"/>
      <c r="F7" s="31"/>
      <c r="G7" s="31"/>
      <c r="H7" s="31"/>
    </row>
    <row r="8" spans="1:8" x14ac:dyDescent="0.25">
      <c r="A8" s="5"/>
      <c r="B8" s="16"/>
      <c r="C8" s="16"/>
      <c r="D8" s="16"/>
      <c r="E8" s="16"/>
      <c r="F8" s="16"/>
      <c r="G8" s="16"/>
      <c r="H8" s="16"/>
    </row>
    <row r="9" spans="1:8" ht="46.5" customHeight="1" x14ac:dyDescent="0.25">
      <c r="A9" s="5"/>
      <c r="B9" s="30" t="s">
        <v>118</v>
      </c>
      <c r="C9" s="31"/>
      <c r="D9" s="31"/>
      <c r="E9" s="31"/>
      <c r="F9" s="31"/>
      <c r="G9" s="31"/>
      <c r="H9" s="31"/>
    </row>
    <row r="10" spans="1:8" x14ac:dyDescent="0.25">
      <c r="A10" s="5"/>
      <c r="B10" s="16"/>
      <c r="C10" s="16"/>
      <c r="D10" s="16"/>
      <c r="E10" s="16"/>
      <c r="F10" s="16"/>
      <c r="G10" s="16"/>
      <c r="H10" s="16"/>
    </row>
    <row r="11" spans="1:8" ht="30.75" customHeight="1" x14ac:dyDescent="0.25">
      <c r="A11" s="5"/>
      <c r="B11" s="30" t="s">
        <v>119</v>
      </c>
      <c r="C11" s="31"/>
      <c r="D11" s="31"/>
      <c r="E11" s="31"/>
      <c r="F11" s="31"/>
      <c r="G11" s="31"/>
      <c r="H11" s="31"/>
    </row>
    <row r="12" spans="1:8" x14ac:dyDescent="0.25">
      <c r="A12" s="5"/>
      <c r="B12" s="16"/>
      <c r="C12" s="16"/>
      <c r="D12" s="16"/>
      <c r="E12" s="16"/>
      <c r="F12" s="16"/>
      <c r="G12" s="16"/>
      <c r="H12" s="16"/>
    </row>
    <row r="13" spans="1:8" ht="15" customHeight="1" x14ac:dyDescent="0.25">
      <c r="A13" s="5"/>
      <c r="B13" s="30" t="s">
        <v>120</v>
      </c>
      <c r="C13" s="31"/>
      <c r="D13" s="31"/>
      <c r="E13" s="31"/>
      <c r="F13" s="31"/>
      <c r="G13" s="31"/>
      <c r="H13" s="31"/>
    </row>
    <row r="14" spans="1:8" x14ac:dyDescent="0.25">
      <c r="A14" s="5"/>
      <c r="B14" s="16"/>
      <c r="C14" s="16"/>
      <c r="D14" s="16"/>
      <c r="E14" s="16"/>
      <c r="F14" s="16"/>
      <c r="G14" s="16"/>
      <c r="H14" s="16"/>
    </row>
    <row r="15" spans="1:8" ht="30.75" customHeight="1" x14ac:dyDescent="0.25">
      <c r="A15" s="5"/>
      <c r="B15" s="30" t="s">
        <v>121</v>
      </c>
      <c r="C15" s="31"/>
      <c r="D15" s="31"/>
      <c r="E15" s="31"/>
      <c r="F15" s="31"/>
      <c r="G15" s="31"/>
      <c r="H15" s="31"/>
    </row>
    <row r="16" spans="1:8" x14ac:dyDescent="0.25">
      <c r="A16" s="5"/>
      <c r="B16" s="16"/>
      <c r="C16" s="16"/>
      <c r="D16" s="16"/>
      <c r="E16" s="16"/>
      <c r="F16" s="16"/>
      <c r="G16" s="16"/>
      <c r="H16" s="16"/>
    </row>
    <row r="17" spans="1:8" x14ac:dyDescent="0.25">
      <c r="A17" s="5"/>
      <c r="B17" s="30" t="s">
        <v>122</v>
      </c>
      <c r="C17" s="31"/>
      <c r="D17" s="31"/>
      <c r="E17" s="31"/>
      <c r="F17" s="31"/>
      <c r="G17" s="31"/>
      <c r="H17" s="31"/>
    </row>
    <row r="18" spans="1:8" x14ac:dyDescent="0.25">
      <c r="A18" s="5"/>
      <c r="B18" s="16"/>
      <c r="C18" s="16"/>
      <c r="D18" s="16"/>
      <c r="E18" s="16"/>
      <c r="F18" s="16"/>
      <c r="G18" s="16"/>
      <c r="H18" s="16"/>
    </row>
    <row r="19" spans="1:8" ht="30.75" customHeight="1" x14ac:dyDescent="0.25">
      <c r="A19" s="5"/>
      <c r="B19" s="30" t="s">
        <v>123</v>
      </c>
      <c r="C19" s="31"/>
      <c r="D19" s="31"/>
      <c r="E19" s="31"/>
      <c r="F19" s="31"/>
      <c r="G19" s="31"/>
      <c r="H19" s="31"/>
    </row>
    <row r="20" spans="1:8" x14ac:dyDescent="0.25">
      <c r="A20" s="5"/>
      <c r="B20" s="16"/>
      <c r="C20" s="16"/>
      <c r="D20" s="16"/>
      <c r="E20" s="16"/>
      <c r="F20" s="16"/>
      <c r="G20" s="16"/>
      <c r="H20" s="16"/>
    </row>
    <row r="21" spans="1:8" ht="15" customHeight="1" x14ac:dyDescent="0.25">
      <c r="A21" s="5"/>
      <c r="B21" s="30" t="s">
        <v>124</v>
      </c>
      <c r="C21" s="31"/>
      <c r="D21" s="31"/>
      <c r="E21" s="31"/>
      <c r="F21" s="31"/>
      <c r="G21" s="31"/>
      <c r="H21" s="31"/>
    </row>
    <row r="22" spans="1:8" x14ac:dyDescent="0.25">
      <c r="A22" s="5"/>
      <c r="B22" s="16"/>
      <c r="C22" s="16"/>
      <c r="D22" s="16"/>
      <c r="E22" s="16"/>
      <c r="F22" s="16"/>
      <c r="G22" s="16"/>
      <c r="H22" s="16"/>
    </row>
    <row r="23" spans="1:8" ht="15" customHeight="1" x14ac:dyDescent="0.25">
      <c r="A23" s="5"/>
      <c r="B23" s="30" t="s">
        <v>125</v>
      </c>
      <c r="C23" s="31"/>
      <c r="D23" s="31"/>
      <c r="E23" s="31"/>
      <c r="F23" s="31"/>
      <c r="G23" s="31"/>
      <c r="H23" s="31"/>
    </row>
    <row r="24" spans="1:8" x14ac:dyDescent="0.25">
      <c r="A24" s="5"/>
      <c r="B24" s="16"/>
      <c r="C24" s="16"/>
      <c r="D24" s="16"/>
      <c r="E24" s="16"/>
      <c r="F24" s="16"/>
      <c r="G24" s="16"/>
      <c r="H24" s="16"/>
    </row>
    <row r="25" spans="1:8" x14ac:dyDescent="0.25">
      <c r="A25" s="5"/>
      <c r="B25" s="30" t="s">
        <v>126</v>
      </c>
      <c r="C25" s="31"/>
      <c r="D25" s="31"/>
      <c r="E25" s="31"/>
      <c r="F25" s="31"/>
      <c r="G25" s="31"/>
      <c r="H25" s="31"/>
    </row>
    <row r="26" spans="1:8" x14ac:dyDescent="0.25">
      <c r="A26" s="5"/>
      <c r="B26" s="16"/>
      <c r="C26" s="16"/>
      <c r="D26" s="16"/>
      <c r="E26" s="16"/>
      <c r="F26" s="16"/>
      <c r="G26" s="16"/>
      <c r="H26" s="16"/>
    </row>
    <row r="27" spans="1:8" ht="15" customHeight="1" x14ac:dyDescent="0.25">
      <c r="A27" s="5"/>
      <c r="B27" s="30" t="s">
        <v>127</v>
      </c>
      <c r="C27" s="31"/>
      <c r="D27" s="31"/>
      <c r="E27" s="31"/>
      <c r="F27" s="31"/>
      <c r="G27" s="31"/>
      <c r="H27" s="31"/>
    </row>
    <row r="28" spans="1:8" x14ac:dyDescent="0.25">
      <c r="A28" s="5"/>
      <c r="B28" s="16"/>
      <c r="C28" s="16"/>
      <c r="D28" s="16"/>
      <c r="E28" s="16"/>
      <c r="F28" s="16"/>
      <c r="G28" s="16"/>
      <c r="H28" s="16"/>
    </row>
    <row r="29" spans="1:8" ht="15" customHeight="1" x14ac:dyDescent="0.25">
      <c r="A29" s="5"/>
      <c r="B29" s="30" t="s">
        <v>128</v>
      </c>
      <c r="C29" s="31"/>
      <c r="D29" s="31"/>
      <c r="E29" s="31"/>
      <c r="F29" s="31"/>
      <c r="G29" s="31"/>
      <c r="H29" s="31"/>
    </row>
    <row r="30" spans="1:8" x14ac:dyDescent="0.25">
      <c r="B30" s="16"/>
      <c r="C30" s="16"/>
      <c r="D30" s="16"/>
      <c r="E30" s="16"/>
      <c r="F30" s="16"/>
      <c r="G30" s="16"/>
      <c r="H30" s="16"/>
    </row>
  </sheetData>
  <sheetProtection formatCells="0" formatColumns="0" formatRows="0" insertColumns="0" insertRows="0" insertHyperlinks="0" deleteColumns="0" deleteRows="0"/>
  <mergeCells count="14">
    <mergeCell ref="B27:H27"/>
    <mergeCell ref="B29:H29"/>
    <mergeCell ref="B15:H15"/>
    <mergeCell ref="B17:H17"/>
    <mergeCell ref="B19:H19"/>
    <mergeCell ref="B21:H21"/>
    <mergeCell ref="B23:H23"/>
    <mergeCell ref="B25:H25"/>
    <mergeCell ref="B13:H13"/>
    <mergeCell ref="B3:H3"/>
    <mergeCell ref="B5:H5"/>
    <mergeCell ref="B7:H7"/>
    <mergeCell ref="B9:H9"/>
    <mergeCell ref="B11:H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3"/>
  <sheetViews>
    <sheetView showGridLines="0" workbookViewId="0">
      <selection activeCell="F1" sqref="F1"/>
    </sheetView>
  </sheetViews>
  <sheetFormatPr defaultRowHeight="15" x14ac:dyDescent="0.25"/>
  <cols>
    <col min="1" max="1" width="4" style="3" customWidth="1"/>
    <col min="2" max="2" width="9.140625" style="3"/>
    <col min="3" max="3" width="9.140625" style="3" customWidth="1"/>
    <col min="4" max="4" width="11.140625" style="3" customWidth="1"/>
    <col min="5" max="5" width="9.140625" style="3"/>
    <col min="6" max="6" width="15" style="3" customWidth="1"/>
    <col min="7" max="16384" width="9.140625" style="3"/>
  </cols>
  <sheetData>
    <row r="1" spans="1:8" ht="18" thickBot="1" x14ac:dyDescent="0.35">
      <c r="A1" s="11" t="s">
        <v>131</v>
      </c>
      <c r="B1" s="11"/>
      <c r="C1" s="11"/>
      <c r="D1" s="11"/>
      <c r="E1" s="11"/>
      <c r="F1" s="14">
        <f>'TÄRKEÄT PVM'!D5</f>
        <v>39683</v>
      </c>
      <c r="G1" s="11"/>
      <c r="H1" s="11"/>
    </row>
    <row r="2" spans="1:8" ht="15.75" thickTop="1" x14ac:dyDescent="0.25">
      <c r="A2" s="5" t="s">
        <v>137</v>
      </c>
      <c r="D2" s="1"/>
    </row>
    <row r="3" spans="1:8" x14ac:dyDescent="0.25">
      <c r="A3" s="5"/>
      <c r="B3" s="30" t="s">
        <v>138</v>
      </c>
      <c r="C3" s="31"/>
      <c r="D3" s="31"/>
      <c r="E3" s="31"/>
      <c r="F3" s="31"/>
      <c r="G3" s="31"/>
      <c r="H3" s="31"/>
    </row>
    <row r="4" spans="1:8" x14ac:dyDescent="0.25">
      <c r="A4" s="5"/>
      <c r="B4" s="16"/>
      <c r="C4" s="16"/>
      <c r="D4" s="16"/>
      <c r="E4" s="16"/>
      <c r="F4" s="16"/>
      <c r="G4" s="16"/>
      <c r="H4" s="16"/>
    </row>
    <row r="5" spans="1:8" x14ac:dyDescent="0.25">
      <c r="A5" s="5"/>
      <c r="B5" s="30" t="s">
        <v>139</v>
      </c>
      <c r="C5" s="31"/>
      <c r="D5" s="31"/>
      <c r="E5" s="31"/>
      <c r="F5" s="31"/>
      <c r="G5" s="31"/>
      <c r="H5" s="31"/>
    </row>
    <row r="6" spans="1:8" x14ac:dyDescent="0.25">
      <c r="A6" s="5"/>
      <c r="B6" s="16"/>
      <c r="C6" s="16"/>
      <c r="D6" s="16"/>
      <c r="E6" s="16"/>
      <c r="F6" s="16"/>
      <c r="G6" s="16"/>
      <c r="H6" s="16"/>
    </row>
    <row r="7" spans="1:8" x14ac:dyDescent="0.25">
      <c r="A7" s="5"/>
      <c r="B7" s="30" t="s">
        <v>140</v>
      </c>
      <c r="C7" s="31"/>
      <c r="D7" s="31"/>
      <c r="E7" s="31"/>
      <c r="F7" s="31"/>
      <c r="G7" s="31"/>
      <c r="H7" s="16"/>
    </row>
    <row r="8" spans="1:8" x14ac:dyDescent="0.25">
      <c r="A8" s="5"/>
      <c r="B8" s="16"/>
      <c r="C8" s="16"/>
      <c r="D8" s="16"/>
      <c r="E8" s="16"/>
      <c r="F8" s="16"/>
      <c r="G8" s="16"/>
      <c r="H8" s="16"/>
    </row>
    <row r="9" spans="1:8" ht="48.75" customHeight="1" x14ac:dyDescent="0.25">
      <c r="A9" s="5"/>
      <c r="B9" s="30" t="s">
        <v>141</v>
      </c>
      <c r="C9" s="31"/>
      <c r="D9" s="31"/>
      <c r="E9" s="31"/>
      <c r="F9" s="31"/>
      <c r="G9" s="31"/>
      <c r="H9" s="31"/>
    </row>
    <row r="10" spans="1:8" x14ac:dyDescent="0.25">
      <c r="A10" s="5"/>
      <c r="B10" s="16"/>
      <c r="C10" s="16"/>
      <c r="D10" s="16"/>
      <c r="E10" s="16"/>
      <c r="F10" s="16"/>
      <c r="G10" s="16"/>
      <c r="H10" s="16"/>
    </row>
    <row r="11" spans="1:8" x14ac:dyDescent="0.25">
      <c r="A11" s="5"/>
      <c r="B11" s="30" t="s">
        <v>142</v>
      </c>
      <c r="C11" s="31"/>
      <c r="D11" s="31"/>
      <c r="E11" s="31"/>
      <c r="F11" s="31"/>
      <c r="G11" s="31"/>
      <c r="H11" s="31"/>
    </row>
    <row r="12" spans="1:8" x14ac:dyDescent="0.25">
      <c r="A12" s="5"/>
      <c r="B12" s="16"/>
      <c r="C12" s="16"/>
      <c r="D12" s="16"/>
      <c r="E12" s="16"/>
      <c r="F12" s="16"/>
      <c r="G12" s="16"/>
      <c r="H12" s="16"/>
    </row>
    <row r="13" spans="1:8" ht="31.5" customHeight="1" x14ac:dyDescent="0.25">
      <c r="A13" s="5"/>
      <c r="B13" s="30" t="s">
        <v>143</v>
      </c>
      <c r="C13" s="31"/>
      <c r="D13" s="31"/>
      <c r="E13" s="31"/>
      <c r="F13" s="31"/>
      <c r="G13" s="31"/>
      <c r="H13" s="31"/>
    </row>
    <row r="14" spans="1:8" x14ac:dyDescent="0.25">
      <c r="A14" s="5"/>
      <c r="B14" s="16"/>
      <c r="C14" s="16"/>
      <c r="D14" s="16"/>
      <c r="E14" s="16"/>
      <c r="F14" s="16"/>
      <c r="G14" s="16"/>
      <c r="H14" s="16"/>
    </row>
    <row r="15" spans="1:8" x14ac:dyDescent="0.25">
      <c r="A15" s="5"/>
      <c r="B15" s="30" t="s">
        <v>144</v>
      </c>
      <c r="C15" s="31"/>
      <c r="D15" s="31"/>
      <c r="E15" s="31"/>
      <c r="F15" s="31"/>
      <c r="G15" s="31"/>
      <c r="H15" s="31"/>
    </row>
    <row r="16" spans="1:8" x14ac:dyDescent="0.25">
      <c r="A16" s="5"/>
      <c r="B16" s="16"/>
      <c r="C16" s="16"/>
      <c r="D16" s="16"/>
      <c r="E16" s="16"/>
      <c r="F16" s="16"/>
      <c r="G16" s="16"/>
      <c r="H16" s="16"/>
    </row>
    <row r="17" spans="1:8" ht="32.25" customHeight="1" x14ac:dyDescent="0.25">
      <c r="A17" s="5"/>
      <c r="B17" s="30" t="s">
        <v>145</v>
      </c>
      <c r="C17" s="31"/>
      <c r="D17" s="31"/>
      <c r="E17" s="31"/>
      <c r="F17" s="31"/>
      <c r="G17" s="31"/>
      <c r="H17" s="31"/>
    </row>
    <row r="18" spans="1:8" x14ac:dyDescent="0.25">
      <c r="A18" s="5"/>
      <c r="B18" s="16"/>
      <c r="C18" s="16"/>
      <c r="D18" s="16"/>
      <c r="E18" s="16"/>
      <c r="F18" s="16"/>
      <c r="G18" s="16"/>
      <c r="H18" s="16"/>
    </row>
    <row r="19" spans="1:8" x14ac:dyDescent="0.25">
      <c r="A19" s="5"/>
      <c r="B19" s="30" t="s">
        <v>146</v>
      </c>
      <c r="C19" s="31"/>
      <c r="D19" s="31"/>
      <c r="E19" s="31"/>
      <c r="F19" s="31"/>
      <c r="G19" s="31"/>
      <c r="H19" s="31"/>
    </row>
    <row r="20" spans="1:8" x14ac:dyDescent="0.25">
      <c r="A20" s="5"/>
      <c r="B20" s="16"/>
      <c r="C20" s="16"/>
      <c r="D20" s="16"/>
      <c r="E20" s="16"/>
      <c r="F20" s="16"/>
      <c r="G20" s="16"/>
      <c r="H20" s="16"/>
    </row>
    <row r="21" spans="1:8" ht="30.75" customHeight="1" x14ac:dyDescent="0.25">
      <c r="A21" s="5"/>
      <c r="B21" s="30" t="s">
        <v>147</v>
      </c>
      <c r="C21" s="31"/>
      <c r="D21" s="31"/>
      <c r="E21" s="31"/>
      <c r="F21" s="31"/>
      <c r="G21" s="31"/>
      <c r="H21" s="31"/>
    </row>
    <row r="22" spans="1:8" x14ac:dyDescent="0.25">
      <c r="A22" s="5"/>
      <c r="B22" s="16"/>
      <c r="C22" s="16"/>
      <c r="D22" s="16"/>
      <c r="E22" s="16"/>
      <c r="F22" s="16"/>
      <c r="G22" s="16"/>
      <c r="H22" s="16"/>
    </row>
    <row r="23" spans="1:8" x14ac:dyDescent="0.25">
      <c r="A23" s="5"/>
      <c r="B23" s="30" t="s">
        <v>148</v>
      </c>
      <c r="C23" s="31"/>
      <c r="D23" s="31"/>
      <c r="E23" s="31"/>
      <c r="F23" s="31"/>
      <c r="G23" s="31"/>
      <c r="H23" s="31"/>
    </row>
    <row r="24" spans="1:8" x14ac:dyDescent="0.25">
      <c r="A24" s="5"/>
      <c r="B24" s="16"/>
      <c r="C24" s="16"/>
      <c r="D24" s="16"/>
      <c r="E24" s="16"/>
      <c r="F24" s="16"/>
      <c r="G24" s="16"/>
      <c r="H24" s="16"/>
    </row>
    <row r="25" spans="1:8" ht="30.75" customHeight="1" x14ac:dyDescent="0.25">
      <c r="A25" s="5"/>
      <c r="B25" s="30" t="s">
        <v>149</v>
      </c>
      <c r="C25" s="31"/>
      <c r="D25" s="31"/>
      <c r="E25" s="31"/>
      <c r="F25" s="31"/>
      <c r="G25" s="31"/>
      <c r="H25" s="31"/>
    </row>
    <row r="26" spans="1:8" x14ac:dyDescent="0.25">
      <c r="A26" s="5"/>
      <c r="B26" s="16"/>
      <c r="C26" s="16"/>
      <c r="D26" s="16"/>
      <c r="E26" s="16"/>
      <c r="F26" s="16"/>
      <c r="G26" s="16"/>
      <c r="H26" s="16"/>
    </row>
    <row r="27" spans="1:8" x14ac:dyDescent="0.25">
      <c r="A27" s="5"/>
      <c r="B27" s="30" t="s">
        <v>150</v>
      </c>
      <c r="C27" s="31"/>
      <c r="D27" s="31"/>
      <c r="E27" s="31"/>
      <c r="F27" s="31"/>
      <c r="G27" s="31"/>
      <c r="H27" s="31"/>
    </row>
    <row r="28" spans="1:8" x14ac:dyDescent="0.25">
      <c r="A28" s="5"/>
      <c r="B28" s="16"/>
      <c r="C28" s="16"/>
      <c r="D28" s="16"/>
      <c r="E28" s="16"/>
      <c r="F28" s="16"/>
      <c r="G28" s="16"/>
      <c r="H28" s="16"/>
    </row>
    <row r="29" spans="1:8" ht="31.5" customHeight="1" x14ac:dyDescent="0.25">
      <c r="A29" s="5"/>
      <c r="B29" s="30" t="s">
        <v>151</v>
      </c>
      <c r="C29" s="31"/>
      <c r="D29" s="31"/>
      <c r="E29" s="31"/>
      <c r="F29" s="31"/>
      <c r="G29" s="31"/>
      <c r="H29" s="31"/>
    </row>
    <row r="30" spans="1:8" x14ac:dyDescent="0.25">
      <c r="A30" s="5"/>
      <c r="B30" s="16"/>
      <c r="C30" s="16"/>
      <c r="D30" s="16"/>
      <c r="E30" s="16"/>
      <c r="F30" s="16"/>
      <c r="G30" s="16"/>
      <c r="H30" s="16"/>
    </row>
    <row r="31" spans="1:8" ht="29.25" customHeight="1" x14ac:dyDescent="0.25">
      <c r="A31" s="5"/>
      <c r="B31" s="30" t="s">
        <v>152</v>
      </c>
      <c r="C31" s="31"/>
      <c r="D31" s="31"/>
      <c r="E31" s="31"/>
      <c r="F31" s="31"/>
      <c r="G31" s="31"/>
      <c r="H31" s="31"/>
    </row>
    <row r="32" spans="1:8" x14ac:dyDescent="0.25">
      <c r="A32" s="5"/>
      <c r="B32" s="16"/>
      <c r="C32" s="16"/>
      <c r="D32" s="16"/>
      <c r="E32" s="16"/>
      <c r="F32" s="16"/>
      <c r="G32" s="16"/>
      <c r="H32" s="16"/>
    </row>
    <row r="33" spans="1:8" ht="30" customHeight="1" x14ac:dyDescent="0.25">
      <c r="A33" s="5"/>
      <c r="B33" s="30" t="s">
        <v>153</v>
      </c>
      <c r="C33" s="31"/>
      <c r="D33" s="31"/>
      <c r="E33" s="31"/>
      <c r="F33" s="31"/>
      <c r="G33" s="31"/>
      <c r="H33" s="31"/>
    </row>
  </sheetData>
  <sheetProtection formatCells="0" formatColumns="0" formatRows="0" insertColumns="0" insertRows="0" insertHyperlinks="0" deleteColumns="0" deleteRows="0"/>
  <mergeCells count="16">
    <mergeCell ref="B27:H27"/>
    <mergeCell ref="B29:H29"/>
    <mergeCell ref="B31:H31"/>
    <mergeCell ref="B33:H33"/>
    <mergeCell ref="B15:H15"/>
    <mergeCell ref="B17:H17"/>
    <mergeCell ref="B19:H19"/>
    <mergeCell ref="B21:H21"/>
    <mergeCell ref="B23:H23"/>
    <mergeCell ref="B25:H25"/>
    <mergeCell ref="B13:H13"/>
    <mergeCell ref="B3:H3"/>
    <mergeCell ref="B5:H5"/>
    <mergeCell ref="B7:G7"/>
    <mergeCell ref="B9:H9"/>
    <mergeCell ref="B11:H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3"/>
  <sheetViews>
    <sheetView showGridLines="0" workbookViewId="0">
      <selection activeCell="F1" sqref="F1"/>
    </sheetView>
  </sheetViews>
  <sheetFormatPr defaultRowHeight="15" x14ac:dyDescent="0.25"/>
  <cols>
    <col min="1" max="1" width="4.140625" style="3" customWidth="1"/>
    <col min="2" max="3" width="9.140625" style="3"/>
    <col min="4" max="4" width="10.5703125" style="3" customWidth="1"/>
    <col min="5" max="5" width="9.140625" style="3"/>
    <col min="6" max="6" width="14.5703125" style="3" customWidth="1"/>
    <col min="7" max="16384" width="9.140625" style="3"/>
  </cols>
  <sheetData>
    <row r="1" spans="1:8" ht="18" thickBot="1" x14ac:dyDescent="0.35">
      <c r="A1" s="11" t="s">
        <v>132</v>
      </c>
      <c r="B1" s="11"/>
      <c r="C1" s="11"/>
      <c r="D1" s="11"/>
      <c r="E1" s="11"/>
      <c r="F1" s="14">
        <f>'TÄRKEÄT PVM'!E5</f>
        <v>39723</v>
      </c>
      <c r="G1" s="11"/>
      <c r="H1" s="11"/>
    </row>
    <row r="2" spans="1:8" ht="15.75" thickTop="1" x14ac:dyDescent="0.25">
      <c r="A2" s="8"/>
      <c r="D2" s="1"/>
    </row>
    <row r="3" spans="1:8" x14ac:dyDescent="0.25">
      <c r="A3" s="5"/>
      <c r="B3" s="28" t="s">
        <v>154</v>
      </c>
      <c r="C3" s="29"/>
      <c r="D3" s="29"/>
      <c r="E3" s="29"/>
      <c r="F3" s="29"/>
      <c r="G3" s="29"/>
      <c r="H3" s="29"/>
    </row>
    <row r="4" spans="1:8" x14ac:dyDescent="0.25">
      <c r="A4" s="5"/>
      <c r="B4" s="15"/>
      <c r="C4" s="15"/>
      <c r="D4" s="15"/>
      <c r="E4" s="15"/>
      <c r="F4" s="15"/>
      <c r="G4" s="15"/>
      <c r="H4" s="15"/>
    </row>
    <row r="5" spans="1:8" x14ac:dyDescent="0.25">
      <c r="A5" s="5"/>
      <c r="B5" s="32" t="s">
        <v>1</v>
      </c>
      <c r="C5" s="29"/>
      <c r="D5" s="29"/>
      <c r="E5" s="29"/>
      <c r="F5" s="29"/>
      <c r="G5" s="29"/>
      <c r="H5" s="15"/>
    </row>
    <row r="6" spans="1:8" x14ac:dyDescent="0.25">
      <c r="A6" s="5"/>
      <c r="B6" s="15"/>
      <c r="C6" s="15"/>
      <c r="D6" s="15"/>
      <c r="E6" s="15"/>
      <c r="F6" s="15"/>
      <c r="G6" s="15"/>
      <c r="H6" s="15"/>
    </row>
    <row r="7" spans="1:8" ht="46.5" customHeight="1" x14ac:dyDescent="0.25">
      <c r="A7" s="5"/>
      <c r="B7" s="28" t="s">
        <v>155</v>
      </c>
      <c r="C7" s="29"/>
      <c r="D7" s="29"/>
      <c r="E7" s="29"/>
      <c r="F7" s="29"/>
      <c r="G7" s="29"/>
      <c r="H7" s="29"/>
    </row>
    <row r="8" spans="1:8" x14ac:dyDescent="0.25">
      <c r="A8" s="5"/>
      <c r="B8" s="15"/>
      <c r="C8" s="15"/>
      <c r="D8" s="15"/>
      <c r="E8" s="15"/>
      <c r="F8" s="15"/>
      <c r="G8" s="15"/>
      <c r="H8" s="15"/>
    </row>
    <row r="9" spans="1:8" x14ac:dyDescent="0.25">
      <c r="A9" s="5"/>
      <c r="B9" s="28" t="s">
        <v>156</v>
      </c>
      <c r="C9" s="29"/>
      <c r="D9" s="29"/>
      <c r="E9" s="29"/>
      <c r="F9" s="29"/>
      <c r="G9" s="29"/>
      <c r="H9" s="29"/>
    </row>
    <row r="10" spans="1:8" x14ac:dyDescent="0.25">
      <c r="A10" s="5"/>
      <c r="B10" s="15"/>
      <c r="C10" s="15"/>
      <c r="D10" s="15"/>
      <c r="E10" s="15"/>
      <c r="F10" s="15"/>
      <c r="G10" s="15"/>
      <c r="H10" s="15"/>
    </row>
    <row r="11" spans="1:8" ht="43.5" customHeight="1" x14ac:dyDescent="0.25">
      <c r="A11" s="5"/>
      <c r="B11" s="28" t="s">
        <v>157</v>
      </c>
      <c r="C11" s="29"/>
      <c r="D11" s="29"/>
      <c r="E11" s="29"/>
      <c r="F11" s="29"/>
      <c r="G11" s="29"/>
      <c r="H11" s="29"/>
    </row>
    <row r="12" spans="1:8" x14ac:dyDescent="0.25">
      <c r="A12" s="5"/>
      <c r="B12" s="15"/>
      <c r="C12" s="15"/>
      <c r="D12" s="15"/>
      <c r="E12" s="15"/>
      <c r="F12" s="15"/>
      <c r="G12" s="15"/>
      <c r="H12" s="15"/>
    </row>
    <row r="13" spans="1:8" ht="30.75" customHeight="1" x14ac:dyDescent="0.25">
      <c r="A13" s="5"/>
      <c r="B13" s="28" t="s">
        <v>158</v>
      </c>
      <c r="C13" s="29"/>
      <c r="D13" s="29"/>
      <c r="E13" s="29"/>
      <c r="F13" s="29"/>
      <c r="G13" s="29"/>
      <c r="H13" s="29"/>
    </row>
    <row r="14" spans="1:8" x14ac:dyDescent="0.25">
      <c r="A14" s="5"/>
      <c r="B14" s="15"/>
      <c r="C14" s="15"/>
      <c r="D14" s="15"/>
      <c r="E14" s="15"/>
      <c r="F14" s="15"/>
      <c r="G14" s="15"/>
      <c r="H14" s="15"/>
    </row>
    <row r="15" spans="1:8" x14ac:dyDescent="0.25">
      <c r="A15" s="5"/>
      <c r="B15" s="28" t="s">
        <v>159</v>
      </c>
      <c r="C15" s="29"/>
      <c r="D15" s="29"/>
      <c r="E15" s="29"/>
      <c r="F15" s="29"/>
      <c r="G15" s="29"/>
      <c r="H15" s="29"/>
    </row>
    <row r="16" spans="1:8" x14ac:dyDescent="0.25">
      <c r="A16" s="5"/>
      <c r="B16" s="15"/>
      <c r="C16" s="15"/>
      <c r="D16" s="15"/>
      <c r="E16" s="15"/>
      <c r="F16" s="15"/>
      <c r="G16" s="15"/>
      <c r="H16" s="15"/>
    </row>
    <row r="17" spans="1:8" ht="30" customHeight="1" x14ac:dyDescent="0.25">
      <c r="A17" s="5"/>
      <c r="B17" s="28" t="s">
        <v>160</v>
      </c>
      <c r="C17" s="29"/>
      <c r="D17" s="29"/>
      <c r="E17" s="29"/>
      <c r="F17" s="29"/>
      <c r="G17" s="29"/>
      <c r="H17" s="29"/>
    </row>
    <row r="18" spans="1:8" x14ac:dyDescent="0.25">
      <c r="A18" s="5"/>
      <c r="B18" s="15"/>
      <c r="C18" s="15"/>
      <c r="D18" s="15"/>
      <c r="E18" s="15"/>
      <c r="F18" s="15"/>
      <c r="G18" s="15"/>
      <c r="H18" s="15"/>
    </row>
    <row r="19" spans="1:8" ht="30.75" customHeight="1" x14ac:dyDescent="0.25">
      <c r="A19" s="5"/>
      <c r="B19" s="28" t="s">
        <v>161</v>
      </c>
      <c r="C19" s="29"/>
      <c r="D19" s="29"/>
      <c r="E19" s="29"/>
      <c r="F19" s="29"/>
      <c r="G19" s="29"/>
      <c r="H19" s="29"/>
    </row>
    <row r="20" spans="1:8" x14ac:dyDescent="0.25">
      <c r="A20" s="5"/>
      <c r="B20" s="15"/>
      <c r="C20" s="15"/>
      <c r="D20" s="15"/>
      <c r="E20" s="15"/>
      <c r="F20" s="15"/>
      <c r="G20" s="15"/>
      <c r="H20" s="15"/>
    </row>
    <row r="21" spans="1:8" x14ac:dyDescent="0.25">
      <c r="A21" s="5"/>
      <c r="B21" s="28" t="s">
        <v>162</v>
      </c>
      <c r="C21" s="29"/>
      <c r="D21" s="29"/>
      <c r="E21" s="29"/>
      <c r="F21" s="29"/>
      <c r="G21" s="29"/>
      <c r="H21" s="29"/>
    </row>
    <row r="22" spans="1:8" x14ac:dyDescent="0.25">
      <c r="A22" s="5"/>
      <c r="B22" s="15"/>
      <c r="C22" s="15"/>
      <c r="D22" s="15"/>
      <c r="E22" s="15"/>
      <c r="F22" s="15"/>
      <c r="G22" s="15"/>
      <c r="H22" s="15"/>
    </row>
    <row r="23" spans="1:8" x14ac:dyDescent="0.25">
      <c r="A23" s="5"/>
      <c r="B23" s="28" t="s">
        <v>163</v>
      </c>
      <c r="C23" s="29"/>
      <c r="D23" s="29"/>
      <c r="E23" s="29"/>
      <c r="F23" s="29"/>
      <c r="G23" s="29"/>
      <c r="H23" s="29"/>
    </row>
    <row r="24" spans="1:8" x14ac:dyDescent="0.25">
      <c r="A24" s="5"/>
      <c r="B24" s="15"/>
      <c r="C24" s="15"/>
      <c r="D24" s="15"/>
      <c r="E24" s="15"/>
      <c r="F24" s="15"/>
      <c r="G24" s="15"/>
      <c r="H24" s="15"/>
    </row>
    <row r="25" spans="1:8" ht="30" customHeight="1" x14ac:dyDescent="0.25">
      <c r="A25" s="5"/>
      <c r="B25" s="28" t="s">
        <v>164</v>
      </c>
      <c r="C25" s="29"/>
      <c r="D25" s="29"/>
      <c r="E25" s="29"/>
      <c r="F25" s="29"/>
      <c r="G25" s="29"/>
      <c r="H25" s="29"/>
    </row>
    <row r="26" spans="1:8" x14ac:dyDescent="0.25">
      <c r="A26" s="5"/>
      <c r="B26" s="15"/>
      <c r="C26" s="15"/>
      <c r="D26" s="15"/>
      <c r="E26" s="15"/>
      <c r="F26" s="15"/>
      <c r="G26" s="15"/>
      <c r="H26" s="15"/>
    </row>
    <row r="27" spans="1:8" x14ac:dyDescent="0.25">
      <c r="A27" s="5"/>
      <c r="B27" s="28" t="s">
        <v>165</v>
      </c>
      <c r="C27" s="29"/>
      <c r="D27" s="29"/>
      <c r="E27" s="29"/>
      <c r="F27" s="29"/>
      <c r="G27" s="29"/>
      <c r="H27" s="29"/>
    </row>
    <row r="28" spans="1:8" x14ac:dyDescent="0.25">
      <c r="A28" s="5"/>
      <c r="B28" s="15"/>
      <c r="C28" s="15"/>
      <c r="D28" s="15"/>
      <c r="E28" s="15"/>
      <c r="F28" s="15"/>
      <c r="G28" s="15"/>
      <c r="H28" s="15"/>
    </row>
    <row r="29" spans="1:8" x14ac:dyDescent="0.25">
      <c r="A29" s="5"/>
      <c r="B29" s="28" t="s">
        <v>166</v>
      </c>
      <c r="C29" s="29"/>
      <c r="D29" s="29"/>
      <c r="E29" s="29"/>
      <c r="F29" s="29"/>
      <c r="G29" s="29"/>
      <c r="H29" s="29"/>
    </row>
    <row r="30" spans="1:8" x14ac:dyDescent="0.25">
      <c r="A30" s="5"/>
      <c r="B30" s="15"/>
      <c r="C30" s="15"/>
      <c r="D30" s="15"/>
      <c r="E30" s="15"/>
      <c r="F30" s="15"/>
      <c r="G30" s="15"/>
      <c r="H30" s="15"/>
    </row>
    <row r="31" spans="1:8" x14ac:dyDescent="0.25">
      <c r="A31" s="5"/>
      <c r="B31" s="28" t="s">
        <v>167</v>
      </c>
      <c r="C31" s="29"/>
      <c r="D31" s="29"/>
      <c r="E31" s="29"/>
      <c r="F31" s="29"/>
      <c r="G31" s="29"/>
      <c r="H31" s="29"/>
    </row>
    <row r="32" spans="1:8" x14ac:dyDescent="0.25">
      <c r="A32" s="5"/>
      <c r="B32" s="15"/>
      <c r="C32" s="15"/>
      <c r="D32" s="15"/>
      <c r="E32" s="15"/>
      <c r="F32" s="15"/>
      <c r="G32" s="15"/>
      <c r="H32" s="15"/>
    </row>
    <row r="33" spans="1:8" x14ac:dyDescent="0.25">
      <c r="A33" s="5"/>
      <c r="B33" s="28" t="s">
        <v>168</v>
      </c>
      <c r="C33" s="29"/>
      <c r="D33" s="29"/>
      <c r="E33" s="29"/>
      <c r="F33" s="29"/>
      <c r="G33" s="29"/>
      <c r="H33" s="29"/>
    </row>
  </sheetData>
  <sheetProtection formatCells="0" formatColumns="0" formatRows="0" insertColumns="0" insertRows="0" insertHyperlinks="0" deleteColumns="0" deleteRows="0"/>
  <mergeCells count="16">
    <mergeCell ref="B27:H27"/>
    <mergeCell ref="B29:H29"/>
    <mergeCell ref="B31:H31"/>
    <mergeCell ref="B33:H33"/>
    <mergeCell ref="B15:H15"/>
    <mergeCell ref="B17:H17"/>
    <mergeCell ref="B19:H19"/>
    <mergeCell ref="B21:H21"/>
    <mergeCell ref="B23:H23"/>
    <mergeCell ref="B25:H25"/>
    <mergeCell ref="B13:H13"/>
    <mergeCell ref="B3:H3"/>
    <mergeCell ref="B5:G5"/>
    <mergeCell ref="B7:H7"/>
    <mergeCell ref="B9:H9"/>
    <mergeCell ref="B11:H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9"/>
  <sheetViews>
    <sheetView showGridLines="0" workbookViewId="0">
      <selection activeCell="F1" sqref="F1"/>
    </sheetView>
  </sheetViews>
  <sheetFormatPr defaultRowHeight="15" x14ac:dyDescent="0.25"/>
  <cols>
    <col min="1" max="1" width="4.140625" style="3" customWidth="1"/>
    <col min="2" max="3" width="9.140625" style="3"/>
    <col min="4" max="4" width="13.85546875" style="3" customWidth="1"/>
    <col min="5" max="5" width="9.140625" style="3"/>
    <col min="6" max="6" width="14.140625" style="3" customWidth="1"/>
    <col min="7" max="16384" width="9.140625" style="3"/>
  </cols>
  <sheetData>
    <row r="1" spans="1:8" ht="18" thickBot="1" x14ac:dyDescent="0.35">
      <c r="A1" s="11" t="s">
        <v>133</v>
      </c>
      <c r="B1" s="11"/>
      <c r="C1" s="11"/>
      <c r="D1" s="11"/>
      <c r="E1" s="11"/>
      <c r="F1" s="14">
        <f>'TÄRKEÄT PVM'!F5</f>
        <v>39741</v>
      </c>
      <c r="G1" s="11"/>
      <c r="H1" s="11"/>
    </row>
    <row r="2" spans="1:8" ht="15.75" thickTop="1" x14ac:dyDescent="0.25">
      <c r="A2" s="8"/>
      <c r="D2" s="1"/>
    </row>
    <row r="3" spans="1:8" x14ac:dyDescent="0.25">
      <c r="A3" s="5"/>
      <c r="B3" s="28" t="s">
        <v>169</v>
      </c>
      <c r="C3" s="29"/>
      <c r="D3" s="29"/>
      <c r="E3" s="29"/>
      <c r="F3" s="29"/>
      <c r="G3" s="29"/>
      <c r="H3" s="29"/>
    </row>
    <row r="4" spans="1:8" x14ac:dyDescent="0.25">
      <c r="A4" s="5"/>
      <c r="B4" s="15"/>
      <c r="C4" s="15"/>
      <c r="D4" s="15"/>
      <c r="E4" s="15"/>
      <c r="F4" s="15"/>
      <c r="G4" s="15"/>
      <c r="H4" s="15"/>
    </row>
    <row r="5" spans="1:8" ht="30.75" customHeight="1" x14ac:dyDescent="0.25">
      <c r="A5" s="5"/>
      <c r="B5" s="28" t="s">
        <v>170</v>
      </c>
      <c r="C5" s="29"/>
      <c r="D5" s="29"/>
      <c r="E5" s="29"/>
      <c r="F5" s="29"/>
      <c r="G5" s="29"/>
      <c r="H5" s="29"/>
    </row>
    <row r="6" spans="1:8" x14ac:dyDescent="0.25">
      <c r="A6" s="5"/>
      <c r="B6" s="15"/>
      <c r="C6" s="15"/>
      <c r="D6" s="15"/>
      <c r="E6" s="15"/>
      <c r="F6" s="15"/>
      <c r="G6" s="15"/>
      <c r="H6" s="15"/>
    </row>
    <row r="7" spans="1:8" x14ac:dyDescent="0.25">
      <c r="A7" s="5"/>
      <c r="B7" s="28" t="s">
        <v>171</v>
      </c>
      <c r="C7" s="29"/>
      <c r="D7" s="29"/>
      <c r="E7" s="29"/>
      <c r="F7" s="29"/>
      <c r="G7" s="29"/>
      <c r="H7" s="29"/>
    </row>
    <row r="8" spans="1:8" x14ac:dyDescent="0.25">
      <c r="A8" s="5"/>
      <c r="B8" s="15"/>
      <c r="C8" s="15"/>
      <c r="D8" s="15"/>
      <c r="E8" s="15"/>
      <c r="F8" s="15"/>
      <c r="G8" s="15"/>
      <c r="H8" s="15"/>
    </row>
    <row r="9" spans="1:8" x14ac:dyDescent="0.25">
      <c r="A9" s="5"/>
      <c r="B9" s="28" t="s">
        <v>172</v>
      </c>
      <c r="C9" s="29"/>
      <c r="D9" s="29"/>
      <c r="E9" s="29"/>
      <c r="F9" s="29"/>
      <c r="G9" s="29"/>
      <c r="H9" s="29"/>
    </row>
    <row r="10" spans="1:8" x14ac:dyDescent="0.25">
      <c r="A10" s="5"/>
      <c r="B10" s="15"/>
      <c r="C10" s="15"/>
      <c r="D10" s="15"/>
      <c r="E10" s="15"/>
      <c r="F10" s="15"/>
      <c r="G10" s="15"/>
      <c r="H10" s="15"/>
    </row>
    <row r="11" spans="1:8" ht="45" customHeight="1" x14ac:dyDescent="0.25">
      <c r="A11" s="5"/>
      <c r="B11" s="28" t="s">
        <v>173</v>
      </c>
      <c r="C11" s="29"/>
      <c r="D11" s="29"/>
      <c r="E11" s="29"/>
      <c r="F11" s="29"/>
      <c r="G11" s="29"/>
      <c r="H11" s="29"/>
    </row>
    <row r="12" spans="1:8" x14ac:dyDescent="0.25">
      <c r="A12" s="5"/>
      <c r="B12" s="15"/>
      <c r="C12" s="15"/>
      <c r="D12" s="15"/>
      <c r="E12" s="15"/>
      <c r="F12" s="15"/>
      <c r="G12" s="15"/>
      <c r="H12" s="15"/>
    </row>
    <row r="13" spans="1:8" x14ac:dyDescent="0.25">
      <c r="A13" s="5"/>
      <c r="B13" s="28" t="s">
        <v>174</v>
      </c>
      <c r="C13" s="29"/>
      <c r="D13" s="29"/>
      <c r="E13" s="29"/>
      <c r="F13" s="29"/>
      <c r="G13" s="29"/>
      <c r="H13" s="29"/>
    </row>
    <row r="14" spans="1:8" x14ac:dyDescent="0.25">
      <c r="A14" s="5"/>
      <c r="B14" s="15"/>
      <c r="C14" s="15"/>
      <c r="D14" s="15"/>
      <c r="E14" s="15"/>
      <c r="F14" s="15"/>
      <c r="G14" s="15"/>
      <c r="H14" s="15"/>
    </row>
    <row r="15" spans="1:8" x14ac:dyDescent="0.25">
      <c r="A15" s="5"/>
      <c r="B15" s="28" t="s">
        <v>175</v>
      </c>
      <c r="C15" s="29"/>
      <c r="D15" s="29"/>
      <c r="E15" s="29"/>
      <c r="F15" s="29"/>
      <c r="G15" s="29"/>
      <c r="H15" s="29"/>
    </row>
    <row r="16" spans="1:8" x14ac:dyDescent="0.25">
      <c r="A16" s="5"/>
      <c r="B16" s="15"/>
      <c r="C16" s="15"/>
      <c r="D16" s="15"/>
      <c r="E16" s="15"/>
      <c r="F16" s="15"/>
      <c r="G16" s="15"/>
      <c r="H16" s="15"/>
    </row>
    <row r="17" spans="1:8" x14ac:dyDescent="0.25">
      <c r="A17" s="5"/>
      <c r="B17" s="28" t="s">
        <v>176</v>
      </c>
      <c r="C17" s="29"/>
      <c r="D17" s="29"/>
      <c r="E17" s="29"/>
      <c r="F17" s="29"/>
      <c r="G17" s="29"/>
      <c r="H17" s="29"/>
    </row>
    <row r="18" spans="1:8" x14ac:dyDescent="0.25">
      <c r="A18" s="5"/>
      <c r="B18" s="15"/>
      <c r="C18" s="15"/>
      <c r="D18" s="15"/>
      <c r="E18" s="15"/>
      <c r="F18" s="15"/>
      <c r="G18" s="15"/>
      <c r="H18" s="15"/>
    </row>
    <row r="19" spans="1:8" x14ac:dyDescent="0.25">
      <c r="A19" s="5"/>
      <c r="B19" s="28" t="s">
        <v>177</v>
      </c>
      <c r="C19" s="29"/>
      <c r="D19" s="29"/>
      <c r="E19" s="29"/>
      <c r="F19" s="29"/>
      <c r="G19" s="29"/>
      <c r="H19" s="29"/>
    </row>
  </sheetData>
  <sheetProtection formatCells="0" formatColumns="0" formatRows="0" insertColumns="0" insertRows="0" insertHyperlinks="0" deleteColumns="0" deleteRows="0"/>
  <mergeCells count="9">
    <mergeCell ref="B3:H3"/>
    <mergeCell ref="B15:H15"/>
    <mergeCell ref="B17:H17"/>
    <mergeCell ref="B19:H19"/>
    <mergeCell ref="B5:H5"/>
    <mergeCell ref="B11:H11"/>
    <mergeCell ref="B7:H7"/>
    <mergeCell ref="B9:H9"/>
    <mergeCell ref="B13:H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"/>
  <sheetViews>
    <sheetView showGridLines="0" workbookViewId="0">
      <selection activeCell="F1" sqref="F1"/>
    </sheetView>
  </sheetViews>
  <sheetFormatPr defaultRowHeight="15" x14ac:dyDescent="0.25"/>
  <cols>
    <col min="1" max="1" width="4.28515625" style="3" customWidth="1"/>
    <col min="2" max="2" width="17" style="3" customWidth="1"/>
    <col min="3" max="3" width="12" style="3" customWidth="1"/>
    <col min="4" max="5" width="9.140625" style="3"/>
    <col min="6" max="6" width="14" style="3" customWidth="1"/>
    <col min="7" max="16384" width="9.140625" style="3"/>
  </cols>
  <sheetData>
    <row r="1" spans="1:9" ht="18" thickBot="1" x14ac:dyDescent="0.35">
      <c r="A1" s="11" t="s">
        <v>134</v>
      </c>
      <c r="B1" s="11"/>
      <c r="C1" s="11"/>
      <c r="D1" s="11"/>
      <c r="E1" s="11"/>
      <c r="F1" s="14">
        <f>'TÄRKEÄT PVM'!G5</f>
        <v>39782</v>
      </c>
      <c r="G1" s="11"/>
      <c r="H1" s="11"/>
    </row>
    <row r="2" spans="1:9" ht="15.75" thickTop="1" x14ac:dyDescent="0.25">
      <c r="A2" s="8"/>
      <c r="C2" s="2"/>
    </row>
    <row r="3" spans="1:9" x14ac:dyDescent="0.25">
      <c r="A3" s="5"/>
      <c r="B3" s="28" t="s">
        <v>178</v>
      </c>
      <c r="C3" s="29"/>
      <c r="D3" s="29"/>
      <c r="E3" s="29"/>
      <c r="F3" s="29"/>
      <c r="G3" s="29"/>
      <c r="H3" s="29"/>
      <c r="I3" s="9"/>
    </row>
    <row r="4" spans="1:9" x14ac:dyDescent="0.25">
      <c r="A4" s="5"/>
      <c r="B4" s="15"/>
      <c r="C4" s="15"/>
      <c r="D4" s="15"/>
      <c r="E4" s="15"/>
      <c r="F4" s="15"/>
      <c r="G4" s="15"/>
      <c r="H4" s="15"/>
    </row>
    <row r="5" spans="1:9" ht="30" customHeight="1" x14ac:dyDescent="0.25">
      <c r="A5" s="5"/>
      <c r="B5" s="28" t="s">
        <v>179</v>
      </c>
      <c r="C5" s="29"/>
      <c r="D5" s="29"/>
      <c r="E5" s="29"/>
      <c r="F5" s="29"/>
      <c r="G5" s="29"/>
      <c r="H5" s="29"/>
      <c r="I5" s="9"/>
    </row>
    <row r="6" spans="1:9" x14ac:dyDescent="0.25">
      <c r="A6" s="5"/>
      <c r="B6" s="15"/>
      <c r="C6" s="15"/>
      <c r="D6" s="15"/>
      <c r="E6" s="15"/>
      <c r="F6" s="15"/>
      <c r="G6" s="15"/>
      <c r="H6" s="15"/>
    </row>
    <row r="7" spans="1:9" ht="29.25" customHeight="1" x14ac:dyDescent="0.25">
      <c r="A7" s="5"/>
      <c r="B7" s="28" t="s">
        <v>180</v>
      </c>
      <c r="C7" s="29"/>
      <c r="D7" s="29"/>
      <c r="E7" s="29"/>
      <c r="F7" s="29"/>
      <c r="G7" s="29"/>
      <c r="H7" s="29"/>
      <c r="I7" s="9"/>
    </row>
    <row r="8" spans="1:9" x14ac:dyDescent="0.25">
      <c r="A8" s="5"/>
      <c r="B8" s="15"/>
      <c r="C8" s="15"/>
      <c r="D8" s="15"/>
      <c r="E8" s="15"/>
      <c r="F8" s="15"/>
      <c r="G8" s="15"/>
      <c r="H8" s="15"/>
    </row>
    <row r="9" spans="1:9" ht="15" customHeight="1" x14ac:dyDescent="0.25">
      <c r="A9" s="5"/>
      <c r="B9" s="33" t="s">
        <v>181</v>
      </c>
      <c r="C9" s="34"/>
      <c r="D9" s="34"/>
      <c r="E9" s="34"/>
      <c r="F9" s="34"/>
      <c r="G9" s="34"/>
      <c r="H9" s="34"/>
      <c r="I9" s="9"/>
    </row>
    <row r="10" spans="1:9" x14ac:dyDescent="0.25">
      <c r="A10" s="5"/>
      <c r="B10" s="15"/>
      <c r="C10" s="15"/>
      <c r="D10" s="15"/>
      <c r="E10" s="15"/>
      <c r="F10" s="15"/>
      <c r="G10" s="15"/>
      <c r="H10" s="15"/>
    </row>
    <row r="11" spans="1:9" ht="15" customHeight="1" x14ac:dyDescent="0.25">
      <c r="A11" s="5"/>
      <c r="B11" s="33" t="s">
        <v>182</v>
      </c>
      <c r="C11" s="34"/>
      <c r="D11" s="34"/>
      <c r="E11" s="34"/>
      <c r="F11" s="34"/>
      <c r="G11" s="34"/>
      <c r="H11" s="34"/>
      <c r="I11" s="9"/>
    </row>
    <row r="12" spans="1:9" x14ac:dyDescent="0.25">
      <c r="A12" s="5"/>
      <c r="B12" s="15"/>
      <c r="C12" s="15"/>
      <c r="D12" s="15"/>
      <c r="E12" s="15"/>
      <c r="F12" s="15"/>
      <c r="G12" s="15"/>
      <c r="H12" s="15"/>
    </row>
    <row r="13" spans="1:9" ht="44.25" customHeight="1" x14ac:dyDescent="0.25">
      <c r="A13" s="5"/>
      <c r="B13" s="28" t="s">
        <v>183</v>
      </c>
      <c r="C13" s="29"/>
      <c r="D13" s="29"/>
      <c r="E13" s="29"/>
      <c r="F13" s="29"/>
      <c r="G13" s="29"/>
      <c r="H13" s="29"/>
      <c r="I13" s="9"/>
    </row>
    <row r="14" spans="1:9" x14ac:dyDescent="0.25">
      <c r="A14" s="5"/>
      <c r="B14" s="15"/>
      <c r="C14" s="15"/>
      <c r="D14" s="15"/>
      <c r="E14" s="15"/>
      <c r="F14" s="15"/>
      <c r="G14" s="15"/>
      <c r="H14" s="15"/>
    </row>
    <row r="15" spans="1:9" ht="15" customHeight="1" x14ac:dyDescent="0.25">
      <c r="A15" s="5"/>
      <c r="B15" s="33" t="s">
        <v>184</v>
      </c>
      <c r="C15" s="34"/>
      <c r="D15" s="34"/>
      <c r="E15" s="34"/>
      <c r="F15" s="34"/>
      <c r="G15" s="34"/>
      <c r="H15" s="34"/>
      <c r="I15" s="9"/>
    </row>
    <row r="16" spans="1:9" x14ac:dyDescent="0.25">
      <c r="A16" s="5"/>
      <c r="B16" s="15"/>
      <c r="C16" s="15"/>
      <c r="D16" s="15"/>
      <c r="E16" s="15"/>
      <c r="F16" s="15"/>
      <c r="G16" s="15"/>
      <c r="H16" s="15"/>
    </row>
    <row r="17" spans="1:9" ht="29.25" customHeight="1" x14ac:dyDescent="0.25">
      <c r="A17" s="5"/>
      <c r="B17" s="28" t="s">
        <v>185</v>
      </c>
      <c r="C17" s="29"/>
      <c r="D17" s="29"/>
      <c r="E17" s="29"/>
      <c r="F17" s="29"/>
      <c r="G17" s="29"/>
      <c r="H17" s="29"/>
      <c r="I17" s="9"/>
    </row>
    <row r="18" spans="1:9" x14ac:dyDescent="0.25">
      <c r="A18" s="5"/>
      <c r="B18" s="15"/>
      <c r="C18" s="15"/>
      <c r="D18" s="15"/>
      <c r="E18" s="15"/>
      <c r="F18" s="15"/>
      <c r="G18" s="15"/>
      <c r="H18" s="15"/>
    </row>
    <row r="19" spans="1:9" ht="31.5" customHeight="1" x14ac:dyDescent="0.25">
      <c r="A19" s="5"/>
      <c r="B19" s="28" t="s">
        <v>186</v>
      </c>
      <c r="C19" s="29"/>
      <c r="D19" s="29"/>
      <c r="E19" s="29"/>
      <c r="F19" s="29"/>
      <c r="G19" s="29"/>
      <c r="H19" s="29"/>
      <c r="I19" s="9"/>
    </row>
    <row r="20" spans="1:9" x14ac:dyDescent="0.25">
      <c r="A20" s="5"/>
      <c r="B20" s="15"/>
      <c r="C20" s="15"/>
      <c r="D20" s="15"/>
      <c r="E20" s="15"/>
      <c r="F20" s="15"/>
      <c r="G20" s="15"/>
      <c r="H20" s="15"/>
    </row>
    <row r="21" spans="1:9" ht="15" customHeight="1" x14ac:dyDescent="0.25">
      <c r="A21" s="5"/>
      <c r="B21" s="33" t="s">
        <v>187</v>
      </c>
      <c r="C21" s="34"/>
      <c r="D21" s="34"/>
      <c r="E21" s="34"/>
      <c r="F21" s="34"/>
      <c r="G21" s="34"/>
      <c r="H21" s="34"/>
      <c r="I21" s="9"/>
    </row>
    <row r="22" spans="1:9" x14ac:dyDescent="0.25">
      <c r="A22" s="5"/>
      <c r="B22" s="15"/>
      <c r="C22" s="15"/>
      <c r="D22" s="15"/>
      <c r="E22" s="15"/>
      <c r="F22" s="15"/>
      <c r="G22" s="15"/>
      <c r="H22" s="15"/>
    </row>
    <row r="23" spans="1:9" ht="30" customHeight="1" x14ac:dyDescent="0.25">
      <c r="A23" s="5"/>
      <c r="B23" s="28" t="s">
        <v>188</v>
      </c>
      <c r="C23" s="29"/>
      <c r="D23" s="29"/>
      <c r="E23" s="29"/>
      <c r="F23" s="29"/>
      <c r="G23" s="29"/>
      <c r="H23" s="29"/>
      <c r="I23" s="9"/>
    </row>
    <row r="24" spans="1:9" x14ac:dyDescent="0.25">
      <c r="A24" s="5"/>
      <c r="B24" s="15"/>
      <c r="C24" s="15"/>
      <c r="D24" s="15"/>
      <c r="E24" s="15"/>
      <c r="F24" s="15"/>
      <c r="G24" s="15"/>
      <c r="H24" s="15"/>
    </row>
    <row r="25" spans="1:9" ht="32.25" customHeight="1" x14ac:dyDescent="0.25">
      <c r="A25" s="5"/>
      <c r="B25" s="32" t="s">
        <v>0</v>
      </c>
      <c r="C25" s="32"/>
      <c r="D25" s="32"/>
      <c r="E25" s="32"/>
      <c r="F25" s="32"/>
      <c r="G25" s="32"/>
      <c r="H25" s="32"/>
      <c r="I25" s="10"/>
    </row>
  </sheetData>
  <sheetProtection formatCells="0" formatColumns="0" formatRows="0" insertColumns="0" insertRows="0" insertHyperlinks="0" deleteColumns="0" deleteRows="0"/>
  <mergeCells count="12">
    <mergeCell ref="B23:H23"/>
    <mergeCell ref="B25:H25"/>
    <mergeCell ref="B3:H3"/>
    <mergeCell ref="B7:H7"/>
    <mergeCell ref="B5:H5"/>
    <mergeCell ref="B13:H13"/>
    <mergeCell ref="B17:H17"/>
    <mergeCell ref="B19:H19"/>
    <mergeCell ref="B9:H9"/>
    <mergeCell ref="B11:H11"/>
    <mergeCell ref="B15:H15"/>
    <mergeCell ref="B21:H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H25"/>
  <sheetViews>
    <sheetView showGridLines="0" workbookViewId="0">
      <selection activeCell="F1" sqref="F1"/>
    </sheetView>
  </sheetViews>
  <sheetFormatPr defaultRowHeight="15" x14ac:dyDescent="0.25"/>
  <cols>
    <col min="1" max="1" width="5.42578125" style="3" customWidth="1"/>
    <col min="2" max="2" width="10.140625" style="3" customWidth="1"/>
    <col min="3" max="5" width="9.140625" style="3"/>
    <col min="6" max="6" width="15" style="3" customWidth="1"/>
    <col min="7" max="16384" width="9.140625" style="3"/>
  </cols>
  <sheetData>
    <row r="1" spans="1:8" ht="20.25" thickBot="1" x14ac:dyDescent="0.35">
      <c r="A1" s="12" t="s">
        <v>135</v>
      </c>
      <c r="B1" s="12"/>
      <c r="C1" s="12"/>
      <c r="D1" s="12"/>
      <c r="E1" s="12"/>
      <c r="F1" s="13">
        <f>'TÄRKEÄT PVM'!H5</f>
        <v>39783</v>
      </c>
      <c r="G1" s="12"/>
      <c r="H1" s="12"/>
    </row>
    <row r="2" spans="1:8" ht="15.75" thickTop="1" x14ac:dyDescent="0.25"/>
    <row r="3" spans="1:8" ht="33" customHeight="1" x14ac:dyDescent="0.25">
      <c r="B3" s="28" t="s">
        <v>189</v>
      </c>
      <c r="C3" s="29"/>
      <c r="D3" s="29"/>
      <c r="E3" s="29"/>
      <c r="F3" s="29"/>
      <c r="G3" s="29"/>
      <c r="H3" s="29"/>
    </row>
    <row r="4" spans="1:8" x14ac:dyDescent="0.25">
      <c r="B4" s="15"/>
      <c r="C4" s="15"/>
      <c r="D4" s="15"/>
      <c r="E4" s="15"/>
      <c r="F4" s="15"/>
      <c r="G4" s="15"/>
      <c r="H4" s="15"/>
    </row>
    <row r="5" spans="1:8" x14ac:dyDescent="0.25">
      <c r="B5" s="28" t="s">
        <v>190</v>
      </c>
      <c r="C5" s="29"/>
      <c r="D5" s="29"/>
      <c r="E5" s="29"/>
      <c r="F5" s="29"/>
      <c r="G5" s="29"/>
      <c r="H5" s="29"/>
    </row>
    <row r="6" spans="1:8" x14ac:dyDescent="0.25">
      <c r="B6" s="15"/>
      <c r="C6" s="15"/>
      <c r="D6" s="15"/>
      <c r="E6" s="15"/>
      <c r="F6" s="15"/>
      <c r="G6" s="15"/>
      <c r="H6" s="15"/>
    </row>
    <row r="7" spans="1:8" ht="30.75" customHeight="1" x14ac:dyDescent="0.25">
      <c r="B7" s="28" t="s">
        <v>191</v>
      </c>
      <c r="C7" s="29"/>
      <c r="D7" s="29"/>
      <c r="E7" s="29"/>
      <c r="F7" s="29"/>
      <c r="G7" s="29"/>
      <c r="H7" s="29"/>
    </row>
    <row r="8" spans="1:8" x14ac:dyDescent="0.25">
      <c r="B8" s="15"/>
      <c r="C8" s="15"/>
      <c r="D8" s="15"/>
      <c r="E8" s="15"/>
      <c r="F8" s="15"/>
      <c r="G8" s="15"/>
      <c r="H8" s="15"/>
    </row>
    <row r="9" spans="1:8" x14ac:dyDescent="0.25">
      <c r="B9" s="33" t="s">
        <v>192</v>
      </c>
      <c r="C9" s="34"/>
      <c r="D9" s="34"/>
      <c r="E9" s="34"/>
      <c r="F9" s="34"/>
      <c r="G9" s="34"/>
      <c r="H9" s="34"/>
    </row>
    <row r="10" spans="1:8" x14ac:dyDescent="0.25">
      <c r="B10" s="15"/>
      <c r="C10" s="15"/>
      <c r="D10" s="15"/>
      <c r="E10" s="15"/>
      <c r="F10" s="15"/>
      <c r="G10" s="15"/>
      <c r="H10" s="15"/>
    </row>
    <row r="11" spans="1:8" ht="30" customHeight="1" x14ac:dyDescent="0.25">
      <c r="B11" s="28" t="s">
        <v>193</v>
      </c>
      <c r="C11" s="29"/>
      <c r="D11" s="29"/>
      <c r="E11" s="29"/>
      <c r="F11" s="29"/>
      <c r="G11" s="29"/>
      <c r="H11" s="29"/>
    </row>
    <row r="12" spans="1:8" x14ac:dyDescent="0.25">
      <c r="B12" s="15"/>
      <c r="C12" s="15"/>
      <c r="D12" s="15"/>
      <c r="E12" s="15"/>
      <c r="F12" s="15"/>
      <c r="G12" s="15"/>
      <c r="H12" s="15"/>
    </row>
    <row r="13" spans="1:8" ht="31.5" customHeight="1" x14ac:dyDescent="0.25">
      <c r="B13" s="28" t="s">
        <v>194</v>
      </c>
      <c r="C13" s="29"/>
      <c r="D13" s="29"/>
      <c r="E13" s="29"/>
      <c r="F13" s="29"/>
      <c r="G13" s="29"/>
      <c r="H13" s="29"/>
    </row>
    <row r="14" spans="1:8" x14ac:dyDescent="0.25">
      <c r="B14" s="15"/>
      <c r="C14" s="15"/>
      <c r="D14" s="15"/>
      <c r="E14" s="15"/>
      <c r="F14" s="15"/>
      <c r="G14" s="15"/>
      <c r="H14" s="15"/>
    </row>
    <row r="15" spans="1:8" x14ac:dyDescent="0.25">
      <c r="B15" s="33" t="s">
        <v>195</v>
      </c>
      <c r="C15" s="34"/>
      <c r="D15" s="34"/>
      <c r="E15" s="34"/>
      <c r="F15" s="34"/>
      <c r="G15" s="34"/>
      <c r="H15" s="34"/>
    </row>
    <row r="16" spans="1:8" x14ac:dyDescent="0.25">
      <c r="B16" s="15"/>
      <c r="C16" s="15"/>
      <c r="D16" s="15"/>
      <c r="E16" s="15"/>
      <c r="F16" s="15"/>
      <c r="G16" s="15"/>
      <c r="H16" s="15"/>
    </row>
    <row r="17" spans="2:8" ht="30" customHeight="1" x14ac:dyDescent="0.25">
      <c r="B17" s="28" t="s">
        <v>196</v>
      </c>
      <c r="C17" s="29"/>
      <c r="D17" s="29"/>
      <c r="E17" s="29"/>
      <c r="F17" s="29"/>
      <c r="G17" s="29"/>
      <c r="H17" s="29"/>
    </row>
    <row r="18" spans="2:8" x14ac:dyDescent="0.25">
      <c r="B18" s="15"/>
      <c r="C18" s="15"/>
      <c r="D18" s="15"/>
      <c r="E18" s="15"/>
      <c r="F18" s="15"/>
      <c r="G18" s="15"/>
      <c r="H18" s="15"/>
    </row>
    <row r="19" spans="2:8" x14ac:dyDescent="0.25">
      <c r="B19" s="32" t="s">
        <v>2</v>
      </c>
      <c r="C19" s="29"/>
      <c r="D19" s="29"/>
      <c r="E19" s="29"/>
      <c r="F19" s="29"/>
      <c r="G19" s="29"/>
      <c r="H19" s="29"/>
    </row>
    <row r="20" spans="2:8" x14ac:dyDescent="0.25">
      <c r="B20" s="15"/>
      <c r="C20" s="15"/>
      <c r="D20" s="15"/>
      <c r="E20" s="15"/>
      <c r="F20" s="15"/>
      <c r="G20" s="15"/>
      <c r="H20" s="15"/>
    </row>
    <row r="21" spans="2:8" x14ac:dyDescent="0.25">
      <c r="B21" s="28" t="s">
        <v>197</v>
      </c>
      <c r="C21" s="29"/>
      <c r="D21" s="29"/>
      <c r="E21" s="29"/>
      <c r="F21" s="29"/>
      <c r="G21" s="29"/>
      <c r="H21" s="29"/>
    </row>
    <row r="22" spans="2:8" x14ac:dyDescent="0.25">
      <c r="B22" s="15"/>
      <c r="C22" s="15"/>
      <c r="D22" s="15"/>
      <c r="E22" s="15"/>
      <c r="F22" s="15"/>
      <c r="G22" s="15"/>
      <c r="H22" s="15"/>
    </row>
    <row r="23" spans="2:8" x14ac:dyDescent="0.25">
      <c r="B23" s="28" t="s">
        <v>198</v>
      </c>
      <c r="C23" s="29"/>
      <c r="D23" s="29"/>
      <c r="E23" s="29"/>
      <c r="F23" s="29"/>
      <c r="G23" s="29"/>
      <c r="H23" s="29"/>
    </row>
    <row r="24" spans="2:8" x14ac:dyDescent="0.25">
      <c r="B24" s="15"/>
      <c r="C24" s="15"/>
      <c r="D24" s="15"/>
      <c r="E24" s="15"/>
      <c r="F24" s="15"/>
      <c r="G24" s="15"/>
      <c r="H24" s="15"/>
    </row>
    <row r="25" spans="2:8" ht="30.75" customHeight="1" x14ac:dyDescent="0.25">
      <c r="B25" s="28" t="s">
        <v>199</v>
      </c>
      <c r="C25" s="29"/>
      <c r="D25" s="29"/>
      <c r="E25" s="29"/>
      <c r="F25" s="29"/>
      <c r="G25" s="29"/>
      <c r="H25" s="29"/>
    </row>
  </sheetData>
  <sheetProtection formatCells="0" formatColumns="0" formatRows="0" insertColumns="0" insertRows="0" insertHyperlinks="0" deleteColumns="0" deleteRows="0"/>
  <mergeCells count="12">
    <mergeCell ref="B19:H19"/>
    <mergeCell ref="B21:H21"/>
    <mergeCell ref="B23:H23"/>
    <mergeCell ref="B25:H25"/>
    <mergeCell ref="B3:H3"/>
    <mergeCell ref="B5:H5"/>
    <mergeCell ref="B7:H7"/>
    <mergeCell ref="B11:H11"/>
    <mergeCell ref="B13:H13"/>
    <mergeCell ref="B17:H17"/>
    <mergeCell ref="B9:H9"/>
    <mergeCell ref="B15:H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3"/>
  <sheetViews>
    <sheetView showGridLines="0" workbookViewId="0">
      <selection activeCell="F1" sqref="F1"/>
    </sheetView>
  </sheetViews>
  <sheetFormatPr defaultRowHeight="15" x14ac:dyDescent="0.25"/>
  <cols>
    <col min="1" max="1" width="4.42578125" style="3" customWidth="1"/>
    <col min="2" max="2" width="16.140625" style="3" customWidth="1"/>
    <col min="3" max="4" width="11.85546875" style="3" customWidth="1"/>
    <col min="5" max="5" width="9.140625" style="3"/>
    <col min="6" max="6" width="14" style="3" customWidth="1"/>
    <col min="7" max="16384" width="9.140625" style="3"/>
  </cols>
  <sheetData>
    <row r="1" spans="1:8" ht="18" thickBot="1" x14ac:dyDescent="0.35">
      <c r="A1" s="11" t="s">
        <v>136</v>
      </c>
      <c r="B1" s="11"/>
      <c r="C1" s="11"/>
      <c r="D1" s="11"/>
      <c r="E1" s="11"/>
      <c r="F1" s="14">
        <f>'TÄRKEÄT PVM'!I5</f>
        <v>39784</v>
      </c>
      <c r="G1" s="11"/>
      <c r="H1" s="11"/>
    </row>
    <row r="2" spans="1:8" ht="15.75" thickTop="1" x14ac:dyDescent="0.25"/>
    <row r="3" spans="1:8" x14ac:dyDescent="0.25">
      <c r="B3" s="28" t="s">
        <v>200</v>
      </c>
      <c r="C3" s="29"/>
      <c r="D3" s="29"/>
      <c r="E3" s="29"/>
      <c r="F3" s="29"/>
      <c r="G3" s="29"/>
      <c r="H3" s="29"/>
    </row>
    <row r="4" spans="1:8" x14ac:dyDescent="0.25">
      <c r="B4" s="15"/>
      <c r="C4" s="15"/>
      <c r="D4" s="15"/>
      <c r="E4" s="15"/>
      <c r="F4" s="15"/>
      <c r="G4" s="15"/>
      <c r="H4" s="15"/>
    </row>
    <row r="5" spans="1:8" x14ac:dyDescent="0.25">
      <c r="B5" s="33" t="s">
        <v>201</v>
      </c>
      <c r="C5" s="34"/>
      <c r="D5" s="34"/>
      <c r="E5" s="34"/>
      <c r="F5" s="34"/>
      <c r="G5" s="34"/>
      <c r="H5" s="34"/>
    </row>
    <row r="6" spans="1:8" x14ac:dyDescent="0.25">
      <c r="B6" s="15"/>
      <c r="C6" s="15"/>
      <c r="D6" s="15"/>
      <c r="E6" s="15"/>
      <c r="F6" s="15"/>
      <c r="G6" s="15"/>
      <c r="H6" s="15"/>
    </row>
    <row r="7" spans="1:8" x14ac:dyDescent="0.25">
      <c r="B7" s="28" t="s">
        <v>202</v>
      </c>
      <c r="C7" s="29"/>
      <c r="D7" s="29"/>
      <c r="E7" s="29"/>
      <c r="F7" s="29"/>
      <c r="G7" s="29"/>
      <c r="H7" s="29"/>
    </row>
    <row r="8" spans="1:8" x14ac:dyDescent="0.25">
      <c r="B8" s="15"/>
      <c r="C8" s="15"/>
      <c r="D8" s="15"/>
      <c r="E8" s="15"/>
      <c r="F8" s="15"/>
      <c r="G8" s="15"/>
      <c r="H8" s="15"/>
    </row>
    <row r="9" spans="1:8" x14ac:dyDescent="0.25">
      <c r="B9" s="28" t="s">
        <v>203</v>
      </c>
      <c r="C9" s="29"/>
      <c r="D9" s="29"/>
      <c r="E9" s="29"/>
      <c r="F9" s="29"/>
      <c r="G9" s="29"/>
      <c r="H9" s="29"/>
    </row>
    <row r="10" spans="1:8" x14ac:dyDescent="0.25">
      <c r="B10" s="15"/>
      <c r="C10" s="15"/>
      <c r="D10" s="15"/>
      <c r="E10" s="15"/>
      <c r="F10" s="15"/>
      <c r="G10" s="15"/>
      <c r="H10" s="15"/>
    </row>
    <row r="11" spans="1:8" ht="30.75" customHeight="1" x14ac:dyDescent="0.25">
      <c r="B11" s="28" t="s">
        <v>204</v>
      </c>
      <c r="C11" s="29"/>
      <c r="D11" s="29"/>
      <c r="E11" s="29"/>
      <c r="F11" s="29"/>
      <c r="G11" s="29"/>
      <c r="H11" s="29"/>
    </row>
    <row r="12" spans="1:8" x14ac:dyDescent="0.25">
      <c r="B12" s="15"/>
      <c r="C12" s="15"/>
      <c r="D12" s="15"/>
      <c r="E12" s="15"/>
      <c r="F12" s="15"/>
      <c r="G12" s="15"/>
      <c r="H12" s="15"/>
    </row>
    <row r="13" spans="1:8" ht="30.75" customHeight="1" x14ac:dyDescent="0.25">
      <c r="B13" s="28" t="s">
        <v>205</v>
      </c>
      <c r="C13" s="29"/>
      <c r="D13" s="29"/>
      <c r="E13" s="29"/>
      <c r="F13" s="29"/>
      <c r="G13" s="29"/>
      <c r="H13" s="29"/>
    </row>
  </sheetData>
  <sheetProtection formatCells="0" formatColumns="0" formatRows="0" insertColumns="0" insertRows="0" insertHyperlinks="0" deleteColumns="0" deleteRows="0"/>
  <mergeCells count="6">
    <mergeCell ref="B3:H3"/>
    <mergeCell ref="B7:H7"/>
    <mergeCell ref="B9:H9"/>
    <mergeCell ref="B11:H11"/>
    <mergeCell ref="B13:H13"/>
    <mergeCell ref="B5:H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ed321ae-6156-42a7-960a-52334cae8eeb">english</DirectSourceMarket>
    <MarketSpecific xmlns="fed321ae-6156-42a7-960a-52334cae8eeb">false</MarketSpecific>
    <ApprovalStatus xmlns="fed321ae-6156-42a7-960a-52334cae8eeb">InProgress</ApprovalStatus>
    <PrimaryImageGen xmlns="fed321ae-6156-42a7-960a-52334cae8eeb">true</PrimaryImageGen>
    <ThumbnailAssetId xmlns="fed321ae-6156-42a7-960a-52334cae8eeb" xsi:nil="true"/>
    <LegacyData xmlns="fed321ae-6156-42a7-960a-52334cae8eeb">ListingID:;Manager:;BuildStatus:None;MockupPath:</LegacyData>
    <TPFriendlyName xmlns="fed321ae-6156-42a7-960a-52334cae8eeb">Häiden vuosiaikataulu</TPFriendlyName>
    <NumericId xmlns="fed321ae-6156-42a7-960a-52334cae8eeb">-1</NumericId>
    <BusinessGroup xmlns="fed321ae-6156-42a7-960a-52334cae8eeb" xsi:nil="true"/>
    <SourceTitle xmlns="fed321ae-6156-42a7-960a-52334cae8eeb">Häiden vuosiaikataulu</SourceTitle>
    <APEditor xmlns="fed321ae-6156-42a7-960a-52334cae8eeb">
      <UserInfo>
        <DisplayName>FAREAST\v-shazad</DisplayName>
        <AccountId>458</AccountId>
        <AccountType/>
      </UserInfo>
    </APEditor>
    <OpenTemplate xmlns="fed321ae-6156-42a7-960a-52334cae8eeb">true</OpenTemplate>
    <UALocComments xmlns="fed321ae-6156-42a7-960a-52334cae8eeb" xsi:nil="true"/>
    <ParentAssetId xmlns="fed321ae-6156-42a7-960a-52334cae8eeb" xsi:nil="true"/>
    <LastPublishResultLookup xmlns="fed321ae-6156-42a7-960a-52334cae8eeb" xsi:nil="true"/>
    <PublishStatusLookup xmlns="fed321ae-6156-42a7-960a-52334cae8eeb">
      <Value>222970</Value>
      <Value>365917</Value>
    </PublishStatusLookup>
    <IntlLangReviewDate xmlns="fed321ae-6156-42a7-960a-52334cae8eeb" xsi:nil="true"/>
    <Providers xmlns="fed321ae-6156-42a7-960a-52334cae8eeb" xsi:nil="true"/>
    <MachineTranslated xmlns="fed321ae-6156-42a7-960a-52334cae8eeb">false</MachineTranslated>
    <OriginalSourceMarket xmlns="fed321ae-6156-42a7-960a-52334cae8eeb">english</OriginalSourceMarket>
    <TPInstallLocation xmlns="fed321ae-6156-42a7-960a-52334cae8eeb">{My Templates}</TPInstallLocation>
    <ClipArtFilename xmlns="fed321ae-6156-42a7-960a-52334cae8eeb" xsi:nil="true"/>
    <ContentItem xmlns="fed321ae-6156-42a7-960a-52334cae8eeb" xsi:nil="true"/>
    <APDescription xmlns="fed321ae-6156-42a7-960a-52334cae8eeb" xsi:nil="true"/>
    <APAuthor xmlns="fed321ae-6156-42a7-960a-52334cae8eeb">
      <UserInfo>
        <DisplayName>FAREAST\v-chezan</DisplayName>
        <AccountId>531</AccountId>
        <AccountType/>
      </UserInfo>
    </APAuthor>
    <TPCommandLine xmlns="fed321ae-6156-42a7-960a-52334cae8eeb">{XL} /t {FilePath}</TPCommandLine>
    <TPAppVersion xmlns="fed321ae-6156-42a7-960a-52334cae8eeb">11</TPAppVersion>
    <PublishTargets xmlns="fed321ae-6156-42a7-960a-52334cae8eeb">OfficeOnline</PublishTargets>
    <EditorialStatus xmlns="fed321ae-6156-42a7-960a-52334cae8eeb" xsi:nil="true"/>
    <TPLaunchHelpLinkType xmlns="fed321ae-6156-42a7-960a-52334cae8eeb" xsi:nil="true"/>
    <LastModifiedDateTime xmlns="fed321ae-6156-42a7-960a-52334cae8eeb" xsi:nil="true"/>
    <TimesCloned xmlns="fed321ae-6156-42a7-960a-52334cae8eeb" xsi:nil="true"/>
    <AssetStart xmlns="fed321ae-6156-42a7-960a-52334cae8eeb">2010-01-22T20:53:00+00:00</AssetStart>
    <Provider xmlns="fed321ae-6156-42a7-960a-52334cae8eeb" xsi:nil="true"/>
    <LastHandOff xmlns="fed321ae-6156-42a7-960a-52334cae8eeb" xsi:nil="true"/>
    <AcquiredFrom xmlns="fed321ae-6156-42a7-960a-52334cae8eeb" xsi:nil="true"/>
    <FriendlyTitle xmlns="fed321ae-6156-42a7-960a-52334cae8eeb" xsi:nil="true"/>
    <UACurrentWords xmlns="fed321ae-6156-42a7-960a-52334cae8eeb">0</UACurrentWords>
    <UALocRecommendation xmlns="fed321ae-6156-42a7-960a-52334cae8eeb">Localize</UALocRecommendation>
    <TPClientViewer xmlns="fed321ae-6156-42a7-960a-52334cae8eeb" xsi:nil="true"/>
    <ArtSampleDocs xmlns="fed321ae-6156-42a7-960a-52334cae8eeb" xsi:nil="true"/>
    <Manager xmlns="fed321ae-6156-42a7-960a-52334cae8eeb" xsi:nil="true"/>
    <IsDeleted xmlns="fed321ae-6156-42a7-960a-52334cae8eeb">false</IsDeleted>
    <UANotes xmlns="fed321ae-6156-42a7-960a-52334cae8eeb" xsi:nil="true"/>
    <ShowIn xmlns="fed321ae-6156-42a7-960a-52334cae8eeb">On Web no search</ShowIn>
    <Downloads xmlns="fed321ae-6156-42a7-960a-52334cae8eeb">0</Downloads>
    <VoteCount xmlns="fed321ae-6156-42a7-960a-52334cae8eeb" xsi:nil="true"/>
    <OOCacheId xmlns="fed321ae-6156-42a7-960a-52334cae8eeb" xsi:nil="true"/>
    <CSXHash xmlns="fed321ae-6156-42a7-960a-52334cae8eeb" xsi:nil="true"/>
    <TemplateStatus xmlns="fed321ae-6156-42a7-960a-52334cae8eeb" xsi:nil="true"/>
    <CSXSubmissionMarket xmlns="fed321ae-6156-42a7-960a-52334cae8eeb" xsi:nil="true"/>
    <AssetExpire xmlns="fed321ae-6156-42a7-960a-52334cae8eeb">2100-01-01T00:00:00+00:00</AssetExpire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AssetType xmlns="fed321ae-6156-42a7-960a-52334cae8eeb">TP</AssetType>
    <CSXSubmissionDate xmlns="fed321ae-6156-42a7-960a-52334cae8eeb" xsi:nil="true"/>
    <BugNumber xmlns="fed321ae-6156-42a7-960a-52334cae8eeb" xsi:nil="true"/>
    <CSXUpdate xmlns="fed321ae-6156-42a7-960a-52334cae8eeb">false</CSXUpdate>
    <ApprovalLog xmlns="fed321ae-6156-42a7-960a-52334cae8eeb" xsi:nil="true"/>
    <TPComponent xmlns="fed321ae-6156-42a7-960a-52334cae8eeb">EXCELFiles</TPComponent>
    <Milestone xmlns="fed321ae-6156-42a7-960a-52334cae8eeb" xsi:nil="true"/>
    <OriginAsset xmlns="fed321ae-6156-42a7-960a-52334cae8eeb" xsi:nil="true"/>
    <AssetId xmlns="fed321ae-6156-42a7-960a-52334cae8eeb">TP010291824</AssetId>
    <TPLaunchHelpLink xmlns="fed321ae-6156-42a7-960a-52334cae8eeb" xsi:nil="true"/>
    <TPApplication xmlns="fed321ae-6156-42a7-960a-52334cae8eeb">Excel</TPApplication>
    <PolicheckWords xmlns="fed321ae-6156-42a7-960a-52334cae8eeb" xsi:nil="true"/>
    <IntlLocPriority xmlns="fed321ae-6156-42a7-960a-52334cae8eeb" xsi:nil="true"/>
    <PlannedPubDate xmlns="fed321ae-6156-42a7-960a-52334cae8eeb" xsi:nil="true"/>
    <CrawlForDependencies xmlns="fed321ae-6156-42a7-960a-52334cae8eeb">false</CrawlForDependencies>
    <HandoffToMSDN xmlns="fed321ae-6156-42a7-960a-52334cae8eeb" xsi:nil="true"/>
    <IntlLangReviewer xmlns="fed321ae-6156-42a7-960a-52334cae8eeb" xsi:nil="true"/>
    <TrustLevel xmlns="fed321ae-6156-42a7-960a-52334cae8eeb">1 Microsoft Managed Content</TrustLevel>
    <IsSearchable xmlns="fed321ae-6156-42a7-960a-52334cae8eeb">false</IsSearchable>
    <TemplateTemplateType xmlns="fed321ae-6156-42a7-960a-52334cae8eeb">Excel - Macro 12 Default</TemplateTemplateType>
    <TPNamespace xmlns="fed321ae-6156-42a7-960a-52334cae8eeb" xsi:nil="true"/>
    <Markets xmlns="fed321ae-6156-42a7-960a-52334cae8eeb"/>
    <UAProjectedTotalWords xmlns="fed321ae-6156-42a7-960a-52334cae8eeb" xsi:nil="true"/>
    <OutputCachingOn xmlns="fed321ae-6156-42a7-960a-52334cae8eeb">false</OutputCachingOn>
    <IntlLangReview xmlns="fed321ae-6156-42a7-960a-52334cae8eeb" xsi:nil="true"/>
    <BlockPublish xmlns="fed321ae-6156-42a7-960a-52334cae8eeb" xsi:nil="true"/>
    <LocManualTestRequired xmlns="fed321ae-6156-42a7-960a-52334cae8eeb" xsi:nil="true"/>
    <LocProcessedForHandoffsLookup xmlns="fed321ae-6156-42a7-960a-52334cae8eeb" xsi:nil="true"/>
    <LocNewPublishedVersionLookup xmlns="fed321ae-6156-42a7-960a-52334cae8eeb" xsi:nil="true"/>
    <LocalizationTagsTaxHTField0 xmlns="fed321ae-6156-42a7-960a-52334cae8eeb">
      <Terms xmlns="http://schemas.microsoft.com/office/infopath/2007/PartnerControls"/>
    </LocalizationTagsTaxHTField0>
    <LocLastLocAttemptVersionLookup xmlns="fed321ae-6156-42a7-960a-52334cae8eeb">71749</LocLastLocAttemptVersionLookup>
    <InternalTagsTaxHTField0 xmlns="fed321ae-6156-42a7-960a-52334cae8eeb">
      <Terms xmlns="http://schemas.microsoft.com/office/infopath/2007/PartnerControls"/>
    </InternalTagsTaxHTField0>
    <LocComments xmlns="fed321ae-6156-42a7-960a-52334cae8eeb" xsi:nil="true"/>
    <LocProcessedForMarketsLookup xmlns="fed321ae-6156-42a7-960a-52334cae8eeb" xsi:nil="true"/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FeatureTagsTaxHTField0 xmlns="fed321ae-6156-42a7-960a-52334cae8eeb">
      <Terms xmlns="http://schemas.microsoft.com/office/infopath/2007/PartnerControls"/>
    </FeatureTagsTaxHTField0>
    <LocOverallPreviewStatusLookup xmlns="fed321ae-6156-42a7-960a-52334cae8eeb" xsi:nil="true"/>
    <CampaignTagsTaxHTField0 xmlns="fed321ae-6156-42a7-960a-52334cae8eeb">
      <Terms xmlns="http://schemas.microsoft.com/office/infopath/2007/PartnerControls"/>
    </CampaignTagsTaxHTField0>
    <LocOverallLocStatusLookup xmlns="fed321ae-6156-42a7-960a-52334cae8eeb" xsi:nil="true"/>
    <LocOverallPublishStatusLookup xmlns="fed321ae-6156-42a7-960a-52334cae8eeb" xsi:nil="true"/>
    <LocPublishedLinkedAssetsLookup xmlns="fed321ae-6156-42a7-960a-52334cae8eeb" xsi:nil="true"/>
    <TaxCatchAll xmlns="fed321ae-6156-42a7-960a-52334cae8eeb"/>
    <LocLastLocAttemptVersionTypeLookup xmlns="fed321ae-6156-42a7-960a-52334cae8eeb" xsi:nil="true"/>
    <LocPublishedDependentAssetsLookup xmlns="fed321ae-6156-42a7-960a-52334cae8eeb" xsi:nil="true"/>
    <LocOverallHandbackStatusLookup xmlns="fed321ae-6156-42a7-960a-52334cae8eeb" xsi:nil="true"/>
    <LocRecommendedHandoff xmlns="fed321ae-6156-42a7-960a-52334cae8eeb" xsi:nil="true"/>
    <OriginalRelease xmlns="fed321ae-6156-42a7-960a-52334cae8eeb">14</OriginalRelease>
    <LocMarketGroupTiers2 xmlns="fed321ae-6156-42a7-960a-52334cae8eeb" xsi:nil="true"/>
  </documentManagement>
</p:properties>
</file>

<file path=customXml/itemProps1.xml><?xml version="1.0" encoding="utf-8"?>
<ds:datastoreItem xmlns:ds="http://schemas.openxmlformats.org/officeDocument/2006/customXml" ds:itemID="{A94FDCE0-B09E-4A3D-8310-0E57F6FFBDFC}"/>
</file>

<file path=customXml/itemProps2.xml><?xml version="1.0" encoding="utf-8"?>
<ds:datastoreItem xmlns:ds="http://schemas.openxmlformats.org/officeDocument/2006/customXml" ds:itemID="{DE912B3C-A186-4324-BFCE-1FEFA59C5EDD}"/>
</file>

<file path=customXml/itemProps3.xml><?xml version="1.0" encoding="utf-8"?>
<ds:datastoreItem xmlns:ds="http://schemas.openxmlformats.org/officeDocument/2006/customXml" ds:itemID="{770DA324-3B64-469F-B1A2-255CB6A207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TÄRKEÄT PVM</vt:lpstr>
      <vt:lpstr>Vuosi häihin</vt:lpstr>
      <vt:lpstr>Puolisen vuotta häihin</vt:lpstr>
      <vt:lpstr>3-4 kuukautta häihin</vt:lpstr>
      <vt:lpstr>2 kuukautta häihin</vt:lpstr>
      <vt:lpstr>Muutama viikko häihin</vt:lpstr>
      <vt:lpstr>Edellisenä päivänä</vt:lpstr>
      <vt:lpstr>Hääpäivänä</vt:lpstr>
      <vt:lpstr>Häiden jälkeen</vt:lpstr>
      <vt:lpstr>'2 kuukautta häihin'!Print_Area</vt:lpstr>
      <vt:lpstr>'3-4 kuukautta häihin'!Print_Area</vt:lpstr>
      <vt:lpstr>'Edellisenä päivänä'!Print_Area</vt:lpstr>
      <vt:lpstr>Hääpäivänä!Print_Area</vt:lpstr>
      <vt:lpstr>'Häiden jälkeen'!Print_Area</vt:lpstr>
      <vt:lpstr>'Muutama viikko häihin'!Print_Area</vt:lpstr>
      <vt:lpstr>'Puolisen vuotta häihin'!Print_Area</vt:lpstr>
      <vt:lpstr>'TÄRKEÄT PVM'!Print_Area</vt:lpstr>
      <vt:lpstr>'Vuosi häihin'!Print_Area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Häiden vuosiaikataulu</dc:title>
  <dc:creator/>
  <cp:lastModifiedBy/>
  <dcterms:created xsi:type="dcterms:W3CDTF">2007-10-11T08:49:13Z</dcterms:created>
  <dcterms:modified xsi:type="dcterms:W3CDTF">2012-05-30T08:58:25Z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Applications">
    <vt:lpwstr>11;#Excel 12;#67;#Template 12;#27;#Office (System) 2007;#10;#Excel 2003;#26;#Office (System) 2003</vt:lpwstr>
  </property>
  <property fmtid="{D5CDD505-2E9C-101B-9397-08002B2CF9AE}" pid="4" name="Order">
    <vt:r8>7200100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