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33B9339-13FA-429D-82F7-9FA41EE40869}" xr6:coauthVersionLast="43" xr6:coauthVersionMax="43" xr10:uidLastSave="{00000000-0000-0000-0000-000000000000}"/>
  <bookViews>
    <workbookView xWindow="-120" yWindow="-120" windowWidth="28830" windowHeight="16065" xr2:uid="{00000000-000D-0000-FFFF-FFFF00000000}"/>
  </bookViews>
  <sheets>
    <sheet name="Maksulaskuri" sheetId="1" r:id="rId1"/>
  </sheets>
  <definedNames>
    <definedName name="_xlnm.Print_Titles" localSheetId="0">Maksulaskuri!$9:$9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<sst xmlns="http://schemas.openxmlformats.org/spreadsheetml/2006/main" count="16" uniqueCount="16">
  <si>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Luottokortti</t>
  </si>
  <si>
    <t>Maksulaskuri</t>
  </si>
  <si>
    <t>Yhdistelmäpylväskaavio, jossa näkyvä vertailu kohteista Kuukaudet, joiden kuluttua summa maksettu vähimmäismaksun perusteella ja Kuukaudet, joiden kuluttua summa maksettu ehdotetun maksun perusteella, on tässä solussa.</t>
  </si>
  <si>
    <t>Kaaviotiedot</t>
  </si>
  <si>
    <t>Kuukaudet, joiden kuluttua summa maksettu vähimmäismaksun perusteella</t>
  </si>
  <si>
    <t>Kuukaudet, joiden kuluttua summa maksettu ehdotetun maksun perusteella</t>
  </si>
  <si>
    <t>Korot yhteensä vähimmäismaksun perusteella</t>
  </si>
  <si>
    <t>Korot yhteensä ehdotetun maksun perusteella</t>
  </si>
  <si>
    <t>Lainan tiedot</t>
  </si>
  <si>
    <t>Velkasumma</t>
  </si>
  <si>
    <t>Korkoprosentti</t>
  </si>
  <si>
    <t>Vähimmäiskuukausimaksu</t>
  </si>
  <si>
    <t>Ehdotettu kuukausimaksu</t>
  </si>
  <si>
    <t>Yhdistelmäpylväskaavio, jossa näkyvä vertailu kohteista Korot yhteensä vähimmäismaksun perusteella ja Korot yhteensä ehdotetun maksun perusteella, on tässä solussa.</t>
  </si>
  <si>
    <t>Määrä</t>
  </si>
  <si>
    <t>Kirjoita arvot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</si>
</sst>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6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 % - Aksentti1" xfId="26" builtinId="30" customBuiltin="1"/>
    <cellStyle name="20 % - Aksentti2" xfId="30" builtinId="34" customBuiltin="1"/>
    <cellStyle name="20 % - Aksentti3" xfId="34" builtinId="38" customBuiltin="1"/>
    <cellStyle name="20 % - Aksentti4" xfId="38" builtinId="42" customBuiltin="1"/>
    <cellStyle name="20 % - Aksentti5" xfId="42" builtinId="46" customBuiltin="1"/>
    <cellStyle name="20 % - Aksentti6" xfId="46" builtinId="50" customBuiltin="1"/>
    <cellStyle name="40 % - Aksentti1" xfId="27" builtinId="31" customBuiltin="1"/>
    <cellStyle name="40 % - Aksentti2" xfId="31" builtinId="35" customBuiltin="1"/>
    <cellStyle name="40 % - Aksentti3" xfId="35" builtinId="39" customBuiltin="1"/>
    <cellStyle name="40 % - Aksentti4" xfId="39" builtinId="43" customBuiltin="1"/>
    <cellStyle name="40 % - Aksentti5" xfId="43" builtinId="47" customBuiltin="1"/>
    <cellStyle name="40 % - Aksentti6" xfId="47" builtinId="51" customBuiltin="1"/>
    <cellStyle name="60 % - Aksentti1" xfId="28" builtinId="32" customBuiltin="1"/>
    <cellStyle name="60 % - Aksentti2" xfId="32" builtinId="36" customBuiltin="1"/>
    <cellStyle name="60 % - Aksentti3" xfId="36" builtinId="40" customBuiltin="1"/>
    <cellStyle name="60 % - Aksentti4" xfId="40" builtinId="44" customBuiltin="1"/>
    <cellStyle name="60 % - Aksentti5" xfId="44" builtinId="48" customBuiltin="1"/>
    <cellStyle name="60 % - Aksentti6" xfId="48" builtinId="52" customBuiltin="1"/>
    <cellStyle name="Aksentti1" xfId="25" builtinId="29" customBuiltin="1"/>
    <cellStyle name="Aksentti2" xfId="29" builtinId="33" customBuiltin="1"/>
    <cellStyle name="Aksentti3" xfId="33" builtinId="37" customBuiltin="1"/>
    <cellStyle name="Aksentti4" xfId="37" builtinId="41" customBuiltin="1"/>
    <cellStyle name="Aksentti5" xfId="41" builtinId="45" customBuiltin="1"/>
    <cellStyle name="Aksentti6" xfId="45" builtinId="49" customBuiltin="1"/>
    <cellStyle name="Huomautus" xfId="23" builtinId="10" customBuiltin="1"/>
    <cellStyle name="Huono" xfId="15" builtinId="27" customBuiltin="1"/>
    <cellStyle name="Hyvä" xfId="14" builtinId="26" customBuiltin="1"/>
    <cellStyle name="Kaavion erotin" xfId="7" xr:uid="{00000000-0005-0000-0000-000001000000}"/>
    <cellStyle name="Laskenta" xfId="19" builtinId="22" customBuiltin="1"/>
    <cellStyle name="Linkitetty solu" xfId="20" builtinId="24" customBuiltin="1"/>
    <cellStyle name="Määrä" xfId="6" xr:uid="{00000000-0005-0000-0000-000000000000}"/>
    <cellStyle name="Neutraali" xfId="16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13" builtinId="19" customBuiltin="1"/>
    <cellStyle name="Pilkku" xfId="8" builtinId="3" customBuiltin="1"/>
    <cellStyle name="Pilkku [0]" xfId="9" builtinId="6" customBuiltin="1"/>
    <cellStyle name="Prosenttia" xfId="12" builtinId="5" customBuiltin="1"/>
    <cellStyle name="Selittävä teksti" xfId="24" builtinId="53" customBuiltin="1"/>
    <cellStyle name="Summa" xfId="5" builtinId="25" customBuiltin="1"/>
    <cellStyle name="Syöttö" xfId="17" builtinId="20" customBuiltin="1"/>
    <cellStyle name="Tarkistussolu" xfId="21" builtinId="23" customBuiltin="1"/>
    <cellStyle name="Tulostus" xfId="18" builtinId="21" customBuiltin="1"/>
    <cellStyle name="Valuutta" xfId="10" builtinId="4" customBuiltin="1"/>
    <cellStyle name="Valuutta [0]" xfId="11" builtinId="7" customBuiltin="1"/>
    <cellStyle name="Varoitusteksti" xfId="22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6" formatCode="#,##0\ &quot;€&quot;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&quot;$&quot;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Loan Table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fi-F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Maksulaskuri!$B$7:$B$8</c:f>
              <c:strCache>
                <c:ptCount val="2"/>
                <c:pt idx="0">
                  <c:v>Korot yhteensä vähimmäismaksun perusteella</c:v>
                </c:pt>
                <c:pt idx="1">
                  <c:v>Korot yhteensä ehdotetun maksun perusteella</c:v>
                </c:pt>
              </c:strCache>
            </c:strRef>
          </c:cat>
          <c:val>
            <c:numRef>
              <c:f>Maksulaskuri!$C$7:$C$8</c:f>
              <c:numCache>
                <c:formatCode>"€"#,##0_);[Red]\("€"#,##0\)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€&quot;#,##0_);[Red]\(&quot;€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841622812306511E-17"/>
                  <c:y val="0.330623024029170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layout>
                <c:manualLayout>
                  <c:x val="9.9366491249226045E-17"/>
                  <c:y val="0.265582429138186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Maksulaskuri!$B$5:$B$6</c:f>
              <c:strCache>
                <c:ptCount val="2"/>
                <c:pt idx="0">
                  <c:v>Kuukaudet, joiden kuluttua summa maksettu vähimmäismaksun perusteella</c:v>
                </c:pt>
                <c:pt idx="1">
                  <c:v>Kuukaudet, joiden kuluttua summa maksettu ehdotetun maksun perusteella</c:v>
                </c:pt>
              </c:strCache>
            </c:strRef>
          </c:cat>
          <c:val>
            <c:numRef>
              <c:f>Maksulaskuri!$C$5:$C$6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4924428</xdr:colOff>
      <xdr:row>2</xdr:row>
      <xdr:rowOff>28575</xdr:rowOff>
    </xdr:from>
    <xdr:to>
      <xdr:col>3</xdr:col>
      <xdr:colOff>9525</xdr:colOff>
      <xdr:row>2</xdr:row>
      <xdr:rowOff>2371725</xdr:rowOff>
    </xdr:to>
    <xdr:graphicFrame macro="">
      <xdr:nvGraphicFramePr>
        <xdr:cNvPr id="2" name="Maksukaavio" descr="Yhdistelmäpylväskaavio, jossa näkyy vertailu kohteista Korot yhteensä vähimmäismaksun perusteella ja Korot yhteensä ehdotetun maksun perusteell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4781549</xdr:colOff>
      <xdr:row>2</xdr:row>
      <xdr:rowOff>2362200</xdr:rowOff>
    </xdr:to>
    <xdr:graphicFrame macro="">
      <xdr:nvGraphicFramePr>
        <xdr:cNvPr id="3" name="Ajanjaksokaavio" descr="Yhdistelmäpylväskaavio, jossa näkyy vertailu kohteista Kuukaudet, joiden kuluttua summa maksettu vähimmäismaksun perusteella ja Kuukaudet, joiden kuluttua summa maksettu ehdotetun maksun perusteella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inan_tiedot" displayName="Lainan_tiedot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Lainan tiedot" totalsRowLabel="Summa" dataDxfId="3" totalsRowDxfId="2"/>
    <tableColumn id="2" xr3:uid="{00000000-0010-0000-0000-000002000000}" name="Kirjoita arvot" totalsRowFunction="sum" dataDxfId="1" totalsRowDxfId="0"/>
  </tableColumns>
  <tableStyleInfo name="Loan Table" showFirstColumn="0" showLastColumn="0" showRowStripes="1" showColumnStripes="0"/>
  <extLst>
    <ext xmlns:x14="http://schemas.microsoft.com/office/spreadsheetml/2009/9/main" uri="{504A1905-F514-4f6f-8877-14C23A59335A}">
      <x14:table altTextSummary="Anna lainan tietojen arvot, kuten velkasumma, korkoprosentti, vähimmäiskuukausimaksu ja ehdotettu kuukausimaksu tähän taulukkoon.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4.75" customWidth="1"/>
    <col min="3" max="3" width="55.6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IFERROR((ROUNDUP(NPER(Maksulaskuri!C11/12,-Maksulaskuri!C12,Maksulaskuri!C10,0),0)),"EI OLE")</f>
        <v>40</v>
      </c>
    </row>
    <row r="6" spans="2:3" s="1" customFormat="1" ht="24" customHeight="1" x14ac:dyDescent="0.2">
      <c r="B6" s="1" t="s">
        <v>5</v>
      </c>
      <c r="C6" s="8">
        <f>IFERROR(ROUNDUP(NPER(Maksulaskuri!C11/12,-Maksulaskuri!C13,Maksulaskuri!C10,0),0),"EI OLE")</f>
        <v>22</v>
      </c>
    </row>
    <row r="7" spans="2:3" s="1" customFormat="1" ht="24" customHeight="1" x14ac:dyDescent="0.2">
      <c r="B7" s="1" t="s">
        <v>6</v>
      </c>
      <c r="C7" s="13">
        <f>IFERROR(((NPER(Maksulaskuri!C11/12,-Maksulaskuri!C12,Maksulaskuri!C10,0)*Maksulaskuri!C12)-Maksulaskuri!C10),"EI OLE")</f>
        <v>1763.9522603810219</v>
      </c>
    </row>
    <row r="8" spans="2:3" s="1" customFormat="1" ht="24" customHeight="1" x14ac:dyDescent="0.2">
      <c r="B8" s="1" t="s">
        <v>7</v>
      </c>
      <c r="C8" s="13">
        <f>IFERROR(((NPER(Maksulaskuri!C11/12,-Maksulaskuri!C13,Maksulaskuri!C10,0)*Maksulaskuri!C13)-Maksulaskuri!C10),"EI OLE")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Luo Luottokorttimaksujen laskin tässä laskentataulukossa. Kirjoita tiedot Lainan tiedot -taulukkoon. Kaaviot ovat soluissa B3 ja C3" sqref="A1" xr:uid="{00000000-0002-0000-0000-000000000000}"/>
    <dataValidation allowBlank="1" showInputMessage="1" showErrorMessage="1" prompt="Kirjoita lainan tiedot tähän sarakkeeseen tämän otsikon alle" sqref="B9" xr:uid="{00000000-0002-0000-0000-000001000000}"/>
    <dataValidation allowBlank="1" showInputMessage="1" showErrorMessage="1" prompt="Kirjoita arvot tähän sarakkeeseen tämän otsikon alle" sqref="C9" xr:uid="{00000000-0002-0000-0000-000002000000}"/>
    <dataValidation allowBlank="1" showInputMessage="1" showErrorMessage="1" prompt="Kaaviotietojen selitteet ovat soluissa B5–B8 alla" sqref="B4" xr:uid="{00000000-0002-0000-0000-000003000000}"/>
    <dataValidation allowBlank="1" showInputMessage="1" showErrorMessage="1" prompt="Summa lasketaan automaattisesti soluissa C5–C8 alla. Kirjoita lainan tiedot taulukkoon alkaen solusta B9" sqref="C4" xr:uid="{00000000-0002-0000-0000-000004000000}"/>
    <dataValidation allowBlank="1" showInputMessage="1" showErrorMessage="1" prompt="Tämän laskentataulukon otsikko on tässä ja alla olevassa solussa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Maksulaskuri</vt:lpstr>
      <vt:lpstr>Maksulaskuri!Tulostusotsikot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2019-06-13T10:09:55Z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