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28_Accessibility_Q4_B5\04_PreDTP_Done\fi-FI\"/>
    </mc:Choice>
  </mc:AlternateContent>
  <bookViews>
    <workbookView xWindow="0" yWindow="0" windowWidth="28800" windowHeight="14100"/>
  </bookViews>
  <sheets>
    <sheet name="Maanantai" sheetId="1" r:id="rId1"/>
    <sheet name="Tiistai" sheetId="2" r:id="rId2"/>
    <sheet name="Keskiviikko" sheetId="11" r:id="rId3"/>
    <sheet name="Torstai" sheetId="12" r:id="rId4"/>
    <sheet name="Perjantai" sheetId="13" r:id="rId5"/>
    <sheet name="Lauantai" sheetId="14" r:id="rId6"/>
    <sheet name="Sunnuntai" sheetId="15" r:id="rId7"/>
  </sheets>
  <definedNames>
    <definedName name="OSASTO">Maanantai!$L$3</definedName>
    <definedName name="Otsikko_1" localSheetId="3">Maanantai[[#Headers],[Työntekijän nimi]]</definedName>
    <definedName name="Otsikko_2">Tiistai[[#Headers],[Työntekijän nimi]]</definedName>
    <definedName name="Otsikko_3" localSheetId="2">Keskiviikko[[#Headers],[Työntekijän nimi]]</definedName>
    <definedName name="Otsikko_4" localSheetId="3">Torstai[[#Headers],[Työntekijän nimi]]</definedName>
    <definedName name="Otsikko_5" localSheetId="4">Perjantai[[#Headers],[Työntekijän nimi]]</definedName>
    <definedName name="Otsikko_6" localSheetId="5">Lauantai[[#Headers],[Työntekijän nimi]]</definedName>
    <definedName name="Otsikko_7" localSheetId="6">Sunnuntai[[#Headers],[Työntekijän nimi]]</definedName>
    <definedName name="PÄIVÄMÄÄRÄ">Maanantai!$L$2</definedName>
    <definedName name="RowTitleRegion1..L3">Maanantai!$C$2</definedName>
    <definedName name="RowTitleRegion2..L3">Tiistai!$C$2</definedName>
    <definedName name="RowTitleRegion3..L3" localSheetId="2">Keskiviikko!$C$2</definedName>
    <definedName name="RowTitleRegion4..L3" localSheetId="3">Torstai!$C$2</definedName>
    <definedName name="RowTitleRegion5..L3" localSheetId="4">Perjantai!$C$2</definedName>
    <definedName name="RowTitleRegion6..L3" localSheetId="5">Lauantai!$C$2</definedName>
    <definedName name="RowTitleRegion7..L3" localSheetId="6">Sunnuntai!$C$2</definedName>
    <definedName name="_xlnm.Print_Titles" localSheetId="2">Keskiviikko!$2:$4</definedName>
    <definedName name="_xlnm.Print_Titles" localSheetId="5">Lauantai!$2:$4</definedName>
    <definedName name="_xlnm.Print_Titles" localSheetId="0">Maanantai!$2:$4</definedName>
    <definedName name="_xlnm.Print_Titles" localSheetId="4">Perjantai!$2:$4</definedName>
    <definedName name="_xlnm.Print_Titles" localSheetId="6">Sunnuntai!$2:$4</definedName>
    <definedName name="_xlnm.Print_Titles" localSheetId="1">Tiistai!$2:$4</definedName>
    <definedName name="_xlnm.Print_Titles" localSheetId="3">Torstai!$2:$4</definedName>
    <definedName name="VUOROAIKATAULU_Otsikko">Maanantai!$B$1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9" i="2"/>
  <c r="M8" i="2"/>
  <c r="M7" i="2"/>
  <c r="M6" i="2"/>
  <c r="M5" i="2"/>
  <c r="M10" i="1"/>
  <c r="M9" i="1"/>
  <c r="M8" i="1"/>
  <c r="M7" i="1"/>
  <c r="M6" i="1"/>
  <c r="M5" i="1"/>
  <c r="M10" i="11"/>
  <c r="M9" i="11"/>
  <c r="M8" i="11"/>
  <c r="M7" i="11"/>
  <c r="M6" i="11"/>
  <c r="M5" i="11"/>
  <c r="M10" i="12"/>
  <c r="M9" i="12"/>
  <c r="M8" i="12"/>
  <c r="M7" i="12"/>
  <c r="M6" i="12"/>
  <c r="M5" i="12"/>
  <c r="M10" i="13"/>
  <c r="M9" i="13"/>
  <c r="M8" i="13"/>
  <c r="M7" i="13"/>
  <c r="M6" i="13"/>
  <c r="M5" i="13"/>
  <c r="M10" i="14"/>
  <c r="M9" i="14"/>
  <c r="M8" i="14"/>
  <c r="M7" i="14"/>
  <c r="M6" i="14"/>
  <c r="M5" i="14"/>
  <c r="M10" i="15"/>
  <c r="M9" i="15"/>
  <c r="M8" i="15"/>
  <c r="M7" i="15"/>
  <c r="M6" i="15"/>
  <c r="M5" i="15"/>
  <c r="L2" i="15"/>
  <c r="L2" i="14"/>
  <c r="L2" i="13"/>
  <c r="L2" i="12"/>
  <c r="L2" i="11"/>
  <c r="L2" i="2"/>
  <c r="L3" i="15"/>
  <c r="L3" i="14"/>
  <c r="L3" i="13"/>
  <c r="L3" i="12"/>
  <c r="L3" i="11"/>
  <c r="L3" i="2"/>
  <c r="B1" i="15"/>
  <c r="B1" i="14"/>
  <c r="B1" i="13"/>
  <c r="B1" i="12"/>
  <c r="B1" i="11"/>
  <c r="B1" i="2"/>
</calcChain>
</file>

<file path=xl/sharedStrings.xml><?xml version="1.0" encoding="utf-8"?>
<sst xmlns="http://schemas.openxmlformats.org/spreadsheetml/2006/main" count="373" uniqueCount="35">
  <si>
    <t>VUOROAIKATAULU</t>
  </si>
  <si>
    <t>MAANANTAI</t>
  </si>
  <si>
    <t>Työntekijän nimi</t>
  </si>
  <si>
    <t>Karita H</t>
  </si>
  <si>
    <t>Tommy S</t>
  </si>
  <si>
    <t>Jaakko I</t>
  </si>
  <si>
    <t>Jari K</t>
  </si>
  <si>
    <t>Stefan L</t>
  </si>
  <si>
    <t>Taina S</t>
  </si>
  <si>
    <t xml:space="preserve">Alkamispäivä: </t>
  </si>
  <si>
    <t xml:space="preserve">Osaston nimi: </t>
  </si>
  <si>
    <t>esimies</t>
  </si>
  <si>
    <t>kassanhoitaja</t>
  </si>
  <si>
    <t>vastaanotto</t>
  </si>
  <si>
    <t xml:space="preserve">vastaanotto </t>
  </si>
  <si>
    <t>PÄIVÄMÄÄRÄ</t>
  </si>
  <si>
    <t>OSASTO</t>
  </si>
  <si>
    <t>Sairaana?</t>
  </si>
  <si>
    <t>YHTEENSÄ</t>
  </si>
  <si>
    <t>TIISTAI</t>
  </si>
  <si>
    <t>Sairaana</t>
  </si>
  <si>
    <t>KESKIVIIKKO</t>
  </si>
  <si>
    <t>TORSTAI</t>
  </si>
  <si>
    <t>PERJANTAI</t>
  </si>
  <si>
    <t>LAUANTAI</t>
  </si>
  <si>
    <t>SUNNUNTAI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</si>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</sst>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5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20" fontId="0" fillId="0" borderId="0" xfId="1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0" fillId="0" borderId="0" xfId="10" applyFont="1" applyAlignment="1">
      <alignment vertical="center" wrapText="1"/>
    </xf>
    <xf numFmtId="20" fontId="0" fillId="0" borderId="0" xfId="11" applyNumberFormat="1" applyFont="1" applyFill="1" applyBorder="1">
      <alignment vertical="center" wrapText="1"/>
    </xf>
    <xf numFmtId="14" fontId="3" fillId="2" borderId="1" xfId="4">
      <alignment horizontal="left" vertical="center"/>
    </xf>
    <xf numFmtId="0" fontId="0" fillId="2" borderId="0" xfId="8" applyFont="1" applyAlignment="1">
      <alignment vertical="center" wrapText="1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 % - Aksentti1" xfId="3" builtinId="30" customBuiltin="1"/>
    <cellStyle name="Aika" xfId="11"/>
    <cellStyle name="Normaali" xfId="0" builtinId="0" customBuiltin="1"/>
    <cellStyle name="Numero" xfId="10"/>
    <cellStyle name="Otsikko" xfId="6" builtinId="15" customBuiltin="1"/>
    <cellStyle name="Otsikko 1" xfId="1" builtinId="16" customBuiltin="1"/>
    <cellStyle name="Otsikko 2" xfId="2" builtinId="17" customBuiltin="1"/>
    <cellStyle name="Otsikko 3" xfId="7" builtinId="18" customBuiltin="1"/>
    <cellStyle name="Otsikko 4" xfId="8" builtinId="19" customBuiltin="1"/>
    <cellStyle name="Päivämäärä" xfId="4"/>
    <cellStyle name="Seliteteksti" xfId="5"/>
    <cellStyle name="Summa" xfId="9" builtinId="25" customBuiltin="1"/>
  </cellStyles>
  <dxfs count="5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general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erjantai" pivot="0" count="6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</tableStyle>
    <tableStyle name="Maanantai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Lauantai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Sunnuntai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Torstai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Tiistai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Keskiviikko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1" name="Maanantai" displayName="Maananta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CellStyle="Normaali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DxfId="6" dataCellStyle="Numero">
      <calculatedColumnFormula>IFERROR(COUNTIF(Maanantai[[#This Row],[7:00]:[15:00]],"*"),"")</calculatedColumnFormula>
    </tableColumn>
  </tableColumns>
  <tableStyleInfo name="Maana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23.xml><?xml version="1.0" encoding="utf-8"?>
<table xmlns="http://schemas.openxmlformats.org/spreadsheetml/2006/main" id="13" name="Tiistai" displayName="Tiistai" ref="B4:M10" totalsRowShown="0" headerRowDxfId="5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CellStyle="Normaali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CellStyle="Numero">
      <calculatedColumnFormula>IFERROR(COUNTIF(Tiistai[[#This Row],[7:00]:[15:00]],"*"),"")</calculatedColumnFormula>
    </tableColumn>
  </tableColumns>
  <tableStyleInfo name="Tiis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31.xml><?xml version="1.0" encoding="utf-8"?>
<table xmlns="http://schemas.openxmlformats.org/spreadsheetml/2006/main" id="5" name="Keskiviikko" displayName="Keskiviikko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DxfId="4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CellStyle="Numero">
      <calculatedColumnFormula>IFERROR(COUNTIF(Keskiviikko[[#This Row],[7:00]:[15:00]],"*"),"")</calculatedColumnFormula>
    </tableColumn>
  </tableColumns>
  <tableStyleInfo name="Keskiviikko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47.xml><?xml version="1.0" encoding="utf-8"?>
<table xmlns="http://schemas.openxmlformats.org/spreadsheetml/2006/main" id="6" name="Torstai" displayName="Torsta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CellStyle="Normaali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CellStyle="Numero">
      <calculatedColumnFormula>IFERROR(COUNTIF(Torstai[[#This Row],[7:00]:[15:00]],"*"),"")</calculatedColumnFormula>
    </tableColumn>
  </tableColumns>
  <tableStyleInfo name="Tors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56.xml><?xml version="1.0" encoding="utf-8"?>
<table xmlns="http://schemas.openxmlformats.org/spreadsheetml/2006/main" id="7" name="Perjantai" displayName="Perjanta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DxfId="3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DxfId="2" dataCellStyle="Numero">
      <calculatedColumnFormula>IFERROR(COUNTIF(Perjantai[[#This Row],[7:00]:[15:00]],"*"),"")</calculatedColumnFormula>
    </tableColumn>
  </tableColumns>
  <tableStyleInfo name="Perja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65.xml><?xml version="1.0" encoding="utf-8"?>
<table xmlns="http://schemas.openxmlformats.org/spreadsheetml/2006/main" id="8" name="Lauantai" displayName="Lauanta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CellStyle="Normaali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DxfId="1" dataCellStyle="Numero">
      <calculatedColumnFormula>IFERROR(COUNTIF(Lauantai[[#This Row],[7:00]:[15:00]],"*"),"")</calculatedColumnFormula>
    </tableColumn>
  </tableColumns>
  <tableStyleInfo name="Laua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72.xml><?xml version="1.0" encoding="utf-8"?>
<table xmlns="http://schemas.openxmlformats.org/spreadsheetml/2006/main" id="9" name="Sunnuntai" displayName="Sunnuntai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öntekijän nimi" dataCellStyle="Normaali"/>
    <tableColumn id="2" name="7:00" dataCellStyle="Normaali"/>
    <tableColumn id="3" name="8:00" dataCellStyle="Normaali"/>
    <tableColumn id="4" name="9:00" dataCellStyle="Normaali"/>
    <tableColumn id="5" name="10:00" dataCellStyle="Normaali"/>
    <tableColumn id="6" name="11:00" dataCellStyle="Normaali"/>
    <tableColumn id="7" name="12:00" dataCellStyle="Normaali"/>
    <tableColumn id="8" name="13:00" dataCellStyle="Normaali"/>
    <tableColumn id="9" name="14:00" dataCellStyle="Normaali"/>
    <tableColumn id="10" name="15:00" dataCellStyle="Normaali"/>
    <tableColumn id="11" name="Sairaana?" dataCellStyle="Normaali"/>
    <tableColumn id="12" name="YHTEENSÄ" dataDxfId="0" dataCellStyle="Numero">
      <calculatedColumnFormula>IFERROR(COUNTIF(Sunnuntai[[#This Row],[7:00]:[15:00]],"*"),"")</calculatedColumnFormula>
    </tableColumn>
  </tableColumns>
  <tableStyleInfo name="Sunnu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12" t="s">
        <v>1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">
        <v>15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0" t="s">
        <v>16</v>
      </c>
      <c r="M3" s="11"/>
    </row>
    <row r="4" spans="2:13" ht="30" customHeight="1" x14ac:dyDescent="0.25">
      <c r="B4" t="s">
        <v>2</v>
      </c>
      <c r="C4" s="8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1" t="s">
        <v>18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IFERROR(COUNTIF(Maanantai[[#This Row],[7:00]:[15:00]],"*"),"")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IFERROR(COUNTIF(Maanantai[[#This Row],[7:00]:[15:00]],"*"),"")</f>
        <v>4</v>
      </c>
    </row>
    <row r="7" spans="2:13" ht="30" customHeight="1" x14ac:dyDescent="0.25">
      <c r="B7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7">
        <f>IFERROR(COUNTIF(Maanantai[[#This Row],[7:00]:[15:00]],"*"),"")</f>
        <v>7</v>
      </c>
    </row>
    <row r="8" spans="2:13" ht="30" customHeight="1" x14ac:dyDescent="0.25">
      <c r="B8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7">
        <f>IFERROR(COUNTIF(Maanantai[[#This Row],[7:00]:[15:00]],"*"),"")</f>
        <v>7</v>
      </c>
    </row>
    <row r="9" spans="2:13" ht="30" customHeight="1" x14ac:dyDescent="0.25">
      <c r="B9" t="s">
        <v>7</v>
      </c>
      <c r="M9" s="7">
        <f>IFERROR(COUNTIF(Maanantai[[#This Row],[7:00]:[15:00]],"*"),"")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IFERROR(COUNTIF(Maanantai[[#This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Kirjoita työntekijöiden nimet tähän sarakkeeseen tämän otsikon alle" sqref="B4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Tämä solu sisältää laskentataulukon otsikon. Tämä otsikko päivittää automaattisesti työkirjan jokaisen laskentataulukon otsikot" sqref="B1"/>
    <dataValidation allowBlank="1" showInputMessage="1" showErrorMessage="1" prompt="Kirjoita viikon alkamispäivä oikealla olevaan soluun" sqref="C2"/>
    <dataValidation allowBlank="1" showInputMessage="1" showErrorMessage="1" prompt="Kirjoita päivämäärä tähän soluun" sqref="L2:M2"/>
    <dataValidation allowBlank="1" showInputMessage="1" showErrorMessage="1" prompt="Kirjoita osaston nimi oikealla olevaan soluun" sqref="C3"/>
    <dataValidation allowBlank="1" showInputMessage="1" showErrorMessage="1" prompt="Kirjoita tähän soluun osaston nimi" sqref="L3:M3"/>
    <dataValidation allowBlank="1" showInputMessage="1" showErrorMessage="1" prompt="Luo viikon vuoroaikataulu tähän työkirjaan. Kukin viikonpäivä on erillisessä laskentataulukossa. Lisää maanantain vuoroaikataulu tähän laskentataulukkoon" sqref="A1"/>
    <dataValidation type="list" errorStyle="warning" allowBlank="1" showInputMessage="1" showErrorMessage="1" error="Valitse arvo avattavasta luettelosta tai jätä tyhjäksi. Yritä uudelleen valitsemalla PERUUTA" sqref="L5:L10">
      <formula1>"Sairaana"</formula1>
    </dataValidation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19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4">
        <f>IFERROR(COUNTIF(Tiistai[[#This Row],[7:00]:[15:00]],"*"),"")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4">
        <f>IFERROR(COUNTIF(Tiistai[[#This Row],[7:00]:[15:00]],"*"),"")</f>
        <v>4</v>
      </c>
    </row>
    <row r="7" spans="2:13" ht="30" customHeight="1" x14ac:dyDescent="0.25">
      <c r="B7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4">
        <f>IFERROR(COUNTIF(Tiistai[[#This Row],[7:00]:[15:00]],"*"),"")</f>
        <v>7</v>
      </c>
    </row>
    <row r="8" spans="2:13" ht="30" customHeight="1" x14ac:dyDescent="0.25">
      <c r="B8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4">
        <f>IFERROR(COUNTIF(Tiistai[[#This Row],[7:00]:[15:00]],"*"),"")</f>
        <v>7</v>
      </c>
    </row>
    <row r="9" spans="2:13" ht="30" customHeight="1" x14ac:dyDescent="0.25">
      <c r="B9" t="s">
        <v>7</v>
      </c>
      <c r="L9" t="s">
        <v>20</v>
      </c>
      <c r="M9" s="4">
        <f>IFERROR(COUNTIF(Tiistai[[#This Row],[7:00]:[15:00]],"*"),"")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4">
        <f>IFERROR(COUNTIF(Tiistai[[#This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"Sairaana"</formula1>
    </dataValidation>
    <dataValidation allowBlank="1" showInputMessage="1" showErrorMessage="1" prompt="Otsikko päivitetään automaattisesti Maanantai-laskentataulukon B1-soluun lisätyn otsikon perusteella. Voit muuttaa tämän taulukon otsikkoa muokkaamalla tätä solua. Vain tämä laskentataulukko päivitetään" sqref="B1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Kirjoita työntekijöiden nimet tähän sarakkeeseen tämän otsikon alle" sqref="B4"/>
    <dataValidation allowBlank="1" showInputMessage="1" showErrorMessage="1" prompt="Lisää tiistain vuoroaikataulu tähän laskentataulukkoon" sqref="A1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21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s="6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s="6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4">
        <f>IFERROR(COUNTIF(Keskiviikko[[#This Row],[7:00]:[15:00]],"*"),"")</f>
        <v>9</v>
      </c>
    </row>
    <row r="6" spans="2:13" ht="30" customHeight="1" x14ac:dyDescent="0.25">
      <c r="B6" s="6" t="s">
        <v>4</v>
      </c>
      <c r="D6" t="s">
        <v>12</v>
      </c>
      <c r="E6" t="s">
        <v>12</v>
      </c>
      <c r="F6" t="s">
        <v>12</v>
      </c>
      <c r="G6" t="s">
        <v>12</v>
      </c>
      <c r="M6" s="4">
        <f>IFERROR(COUNTIF(Keskiviikko[[#This Row],[7:00]:[15:00]],"*"),"")</f>
        <v>4</v>
      </c>
    </row>
    <row r="7" spans="2:13" ht="30" customHeight="1" x14ac:dyDescent="0.25">
      <c r="B7" s="6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4">
        <f>IFERROR(COUNTIF(Keskiviikko[[#This Row],[7:00]:[15:00]],"*"),"")</f>
        <v>7</v>
      </c>
    </row>
    <row r="8" spans="2:13" ht="30" customHeight="1" x14ac:dyDescent="0.25">
      <c r="B8" s="6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4">
        <f>IFERROR(COUNTIF(Keskiviikko[[#This Row],[7:00]:[15:00]],"*"),"")</f>
        <v>7</v>
      </c>
    </row>
    <row r="9" spans="2:13" ht="30" customHeight="1" x14ac:dyDescent="0.25">
      <c r="B9" s="6" t="s">
        <v>7</v>
      </c>
      <c r="L9" t="s">
        <v>20</v>
      </c>
      <c r="M9" s="4">
        <f>IFERROR(COUNTIF(Keskiviikko[[#This Row],[7:00]:[15:00]],"*"),"")</f>
        <v>0</v>
      </c>
    </row>
    <row r="10" spans="2:13" ht="30" customHeight="1" x14ac:dyDescent="0.25">
      <c r="B10" s="6" t="s">
        <v>8</v>
      </c>
      <c r="H10" t="s">
        <v>12</v>
      </c>
      <c r="I10" t="s">
        <v>12</v>
      </c>
      <c r="J10" t="s">
        <v>12</v>
      </c>
      <c r="K10" t="s">
        <v>12</v>
      </c>
      <c r="M10" s="4">
        <f>IFERROR(COUNTIF(Keskiviikko[[#This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Lisää keskiviikon vuoroaikataulu tähän laskentataulukkoon" sqref="A1"/>
    <dataValidation allowBlank="1" showInputMessage="1" showErrorMessage="1" prompt="Kirjoita työntekijöiden nimet tähän sarakkeeseen tämän otsikon alle" sqref="B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Otsikko päivitetään automaattisesti Maanantai-laskentataulukon B1-soluun kirjoitetun otsikon perusteella. Voit muuttaa tämän taulukon otsikkoa muokkaamalla tätä solua. Vain tämä laskentataulukko päivitetään" sqref="B1"/>
    <dataValidation type="list" allowBlank="1" showInputMessage="1" showErrorMessage="1" sqref="L5:L10">
      <formula1>"Sairaana"</formula1>
    </dataValidation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22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4">
        <f>IFERROR(COUNTIF(Torstai[[#This Row],[7:00]:[15:00]],"*"),"")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4">
        <f>IFERROR(COUNTIF(Torstai[[#This Row],[7:00]:[15:00]],"*"),"")</f>
        <v>4</v>
      </c>
    </row>
    <row r="7" spans="2:13" ht="30" customHeight="1" x14ac:dyDescent="0.25">
      <c r="B7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4">
        <f>IFERROR(COUNTIF(Torstai[[#This Row],[7:00]:[15:00]],"*"),"")</f>
        <v>7</v>
      </c>
    </row>
    <row r="8" spans="2:13" ht="30" customHeight="1" x14ac:dyDescent="0.25">
      <c r="B8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4">
        <f>IFERROR(COUNTIF(Torstai[[#This Row],[7:00]:[15:00]],"*"),"")</f>
        <v>7</v>
      </c>
    </row>
    <row r="9" spans="2:13" ht="30" customHeight="1" x14ac:dyDescent="0.25">
      <c r="B9" t="s">
        <v>7</v>
      </c>
      <c r="L9" t="s">
        <v>20</v>
      </c>
      <c r="M9" s="4">
        <f>IFERROR(COUNTIF(Torstai[[#This Row],[7:00]:[15:00]],"*"),"")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4">
        <f>IFERROR(COUNTIF(Torstai[[#This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"Sairaana"</formula1>
    </dataValidation>
    <dataValidation allowBlank="1" showInputMessage="1" showErrorMessage="1" prompt="Otsikko päivitetään automaattisesti Maanantai-laskentataulukon B1-soluun kirjoitetun otsikon perusteella. Voit muuttaa tämän taulukon otsikkoa muokkaamalla tätä solua. Vain tämä laskentataulukko päivitetään" sqref="B1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Kirjoita työntekijöiden nimet tähän sarakkeeseen tämän otsikon alle" sqref="B4"/>
    <dataValidation allowBlank="1" showInputMessage="1" showErrorMessage="1" prompt="Lisää tiistain vuoroaikataulu tähän laskentataulukkoon" sqref="A1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23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s="6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s="6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IFERROR(COUNTIF(Perjantai[[#This Row],[7:00]:[15:00]],"*"),"")</f>
        <v>9</v>
      </c>
    </row>
    <row r="6" spans="2:13" ht="30" customHeight="1" x14ac:dyDescent="0.25">
      <c r="B6" s="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IFERROR(COUNTIF(Perjantai[[#This Row],[7:00]:[15:00]],"*"),"")</f>
        <v>4</v>
      </c>
    </row>
    <row r="7" spans="2:13" ht="30" customHeight="1" x14ac:dyDescent="0.25">
      <c r="B7" s="6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7">
        <f>IFERROR(COUNTIF(Perjantai[[#This Row],[7:00]:[15:00]],"*"),"")</f>
        <v>7</v>
      </c>
    </row>
    <row r="8" spans="2:13" ht="30" customHeight="1" x14ac:dyDescent="0.25">
      <c r="B8" s="6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7">
        <f>IFERROR(COUNTIF(Perjantai[[#This Row],[7:00]:[15:00]],"*"),"")</f>
        <v>7</v>
      </c>
    </row>
    <row r="9" spans="2:13" ht="30" customHeight="1" x14ac:dyDescent="0.25">
      <c r="B9" s="6" t="s">
        <v>7</v>
      </c>
      <c r="L9" t="s">
        <v>20</v>
      </c>
      <c r="M9" s="7">
        <f>IFERROR(COUNTIF(Perjantai[[#This Row],[7:00]:[15:00]],"*"),"")</f>
        <v>0</v>
      </c>
    </row>
    <row r="10" spans="2:13" ht="30" customHeight="1" x14ac:dyDescent="0.25">
      <c r="B10" s="6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IFERROR(COUNTIF(Perjantai[[#This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Lisää perjantain vuoroaikataulu tähän laskentataulukkoon" sqref="A1"/>
    <dataValidation allowBlank="1" showInputMessage="1" showErrorMessage="1" prompt="Kirjoita työntekijöiden nimet tähän sarakkeeseen tämän otsikon alle" sqref="B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Otsikko päivitetään automaattisesti Maanantai-laskentataulukon B1-soluun lisätyn otsikon perusteella. Voit muuttaa tämän taulukon otsikkoa muokkaamalla tätä solua. Vain tämä laskentataulukko päivitetään" sqref="B1"/>
    <dataValidation type="list" allowBlank="1" showInputMessage="1" showErrorMessage="1" sqref="L5:L10">
      <formula1>"Sairaana"</formula1>
    </dataValidation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24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IFERROR(COUNTIF(Lauantai[[#This Row],[7:00]:[15:00]],"*"),"")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IFERROR(COUNTIF(Lauantai[[#This Row],[7:00]:[15:00]],"*"),"")</f>
        <v>4</v>
      </c>
    </row>
    <row r="7" spans="2:13" ht="30" customHeight="1" x14ac:dyDescent="0.25">
      <c r="B7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7">
        <f>IFERROR(COUNTIF(Lauantai[[#This Row],[7:00]:[15:00]],"*"),"")</f>
        <v>7</v>
      </c>
    </row>
    <row r="8" spans="2:13" ht="30" customHeight="1" x14ac:dyDescent="0.25">
      <c r="B8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7">
        <f>IFERROR(COUNTIF(Lauantai[[#This Row],[7:00]:[15:00]],"*"),"")</f>
        <v>7</v>
      </c>
    </row>
    <row r="9" spans="2:13" ht="30" customHeight="1" x14ac:dyDescent="0.25">
      <c r="B9" t="s">
        <v>7</v>
      </c>
      <c r="L9" t="s">
        <v>20</v>
      </c>
      <c r="M9" s="7">
        <f>IFERROR(COUNTIF(Lauantai[[#This Row],[7:00]:[15:00]],"*"),"")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IFERROR(COUNTIF(Lauantai[[#This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"Sairaana"</formula1>
    </dataValidation>
    <dataValidation allowBlank="1" showInputMessage="1" showErrorMessage="1" prompt="Otsikko päivitetään automaattisesti Maanantai-laskentataulukon B1-soluun lisätyn otsikon perusteella. Voit muuttaa tämän taulukon otsikkoa muokkaamalla tätä solua. Vain tämä laskentataulukko päivitetään" sqref="B1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Kirjoita työntekijöiden nimet tähän sarakkeeseen tämän otsikon alle" sqref="B4"/>
    <dataValidation allowBlank="1" showInputMessage="1" showErrorMessage="1" prompt="Lisää lauantain vuoroaikataulu tähän laskentataulukkoon" sqref="A1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140625" customWidth="1"/>
    <col min="13" max="13" width="9.85546875" customWidth="1"/>
    <col min="14" max="14" width="2.7109375" customWidth="1"/>
  </cols>
  <sheetData>
    <row r="1" spans="2:13" ht="47.45" customHeight="1" thickBot="1" x14ac:dyDescent="0.3">
      <c r="B1" s="2" t="str">
        <f>VUOROAIKATAULU_Otsikko</f>
        <v>VUOROAIKATAULU</v>
      </c>
    </row>
    <row r="2" spans="2:13" ht="15.6" customHeight="1" thickTop="1" thickBot="1" x14ac:dyDescent="0.3">
      <c r="B2" s="12" t="s">
        <v>25</v>
      </c>
      <c r="C2" s="13" t="s">
        <v>9</v>
      </c>
      <c r="D2" s="13"/>
      <c r="E2" s="13"/>
      <c r="F2" s="13"/>
      <c r="G2" s="13"/>
      <c r="H2" s="13"/>
      <c r="I2" s="13"/>
      <c r="J2" s="13"/>
      <c r="K2" s="13"/>
      <c r="L2" s="9" t="str">
        <f>PÄIVÄMÄÄRÄ</f>
        <v>PÄIVÄMÄÄRÄ</v>
      </c>
      <c r="M2" s="9"/>
    </row>
    <row r="3" spans="2:13" ht="30" customHeight="1" thickTop="1" x14ac:dyDescent="0.25">
      <c r="B3" s="12"/>
      <c r="C3" s="14" t="s">
        <v>10</v>
      </c>
      <c r="D3" s="14"/>
      <c r="E3" s="14"/>
      <c r="F3" s="14"/>
      <c r="G3" s="14"/>
      <c r="H3" s="14"/>
      <c r="I3" s="14"/>
      <c r="J3" s="14"/>
      <c r="K3" s="14"/>
      <c r="L3" s="11" t="str">
        <f>OSASTO</f>
        <v>OSASTO</v>
      </c>
      <c r="M3" s="11"/>
    </row>
    <row r="4" spans="2:13" ht="30" customHeight="1" x14ac:dyDescent="0.25">
      <c r="B4" t="s"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3" t="s">
        <v>17</v>
      </c>
      <c r="M4" s="3" t="s">
        <v>18</v>
      </c>
    </row>
    <row r="5" spans="2:13" ht="30" customHeight="1" x14ac:dyDescent="0.25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IFERROR(COUNTIF(Sunnuntai[[#This Row],[7:00]:[15:00]],"*"),"")</f>
        <v>9</v>
      </c>
    </row>
    <row r="6" spans="2:13" ht="30" customHeight="1" x14ac:dyDescent="0.25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IFERROR(COUNTIF(Sunnuntai[[#This Row],[7:00]:[15:00]],"*"),"")</f>
        <v>4</v>
      </c>
    </row>
    <row r="7" spans="2:13" ht="30" customHeight="1" x14ac:dyDescent="0.25">
      <c r="B7" t="s">
        <v>5</v>
      </c>
      <c r="D7" t="s">
        <v>13</v>
      </c>
      <c r="E7" t="s">
        <v>13</v>
      </c>
      <c r="F7" t="s">
        <v>13</v>
      </c>
      <c r="G7" t="s">
        <v>14</v>
      </c>
      <c r="H7" t="s">
        <v>13</v>
      </c>
      <c r="I7" t="s">
        <v>13</v>
      </c>
      <c r="J7" t="s">
        <v>13</v>
      </c>
      <c r="M7" s="7">
        <f>IFERROR(COUNTIF(Sunnuntai[[#This Row],[7:00]:[15:00]],"*"),"")</f>
        <v>7</v>
      </c>
    </row>
    <row r="8" spans="2:13" ht="30" customHeight="1" x14ac:dyDescent="0.25">
      <c r="B8" t="s">
        <v>6</v>
      </c>
      <c r="D8" t="s">
        <v>13</v>
      </c>
      <c r="E8" t="s">
        <v>13</v>
      </c>
      <c r="F8" t="s">
        <v>13</v>
      </c>
      <c r="G8" t="s">
        <v>14</v>
      </c>
      <c r="H8" t="s">
        <v>13</v>
      </c>
      <c r="I8" t="s">
        <v>13</v>
      </c>
      <c r="J8" t="s">
        <v>13</v>
      </c>
      <c r="M8" s="7">
        <f>IFERROR(COUNTIF(Sunnuntai[[#This Row],[7:00]:[15:00]],"*"),"")</f>
        <v>7</v>
      </c>
    </row>
    <row r="9" spans="2:13" ht="30" customHeight="1" x14ac:dyDescent="0.25">
      <c r="B9" t="s">
        <v>7</v>
      </c>
      <c r="L9" t="s">
        <v>20</v>
      </c>
      <c r="M9" s="7">
        <f>IFERROR(COUNTIF(Sunnuntai[[#This Row],[7:00]:[15:00]],"*"),"")</f>
        <v>0</v>
      </c>
    </row>
    <row r="10" spans="2:13" ht="30" customHeight="1" x14ac:dyDescent="0.25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IFERROR(COUNTIF(Sunnuntai[[#This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saston nimi päivitetään automaattisesti oikealla olevaan soluun. Jos haluat muuttaa osaston nimeä, muokkaa Maanantai-laskentataulukon solua L3" sqref="C3:K3"/>
    <dataValidation allowBlank="1" showInputMessage="1" showErrorMessage="1" prompt="Viikon alkamispäivä päivitetään automaattisesti oikealla olevaan soluun. Jos haluat muuttaa päivämäärää, muokkaa Maanantai-laskentataulukon solua L2" sqref="C2:K2"/>
    <dataValidation allowBlank="1" showInputMessage="1" showErrorMessage="1" prompt="Viikonpäivä on tässä solussa. Kirjoita viikon alkamispäivä soluun L2. Kirjoita osaston nimi soluun L3" sqref="B2:B3"/>
    <dataValidation allowBlank="1" showInputMessage="1" showErrorMessage="1" prompt="Lisää sunnuntain vuoroaikataulu tähän laskentataulukkoon" sqref="A1"/>
    <dataValidation allowBlank="1" showInputMessage="1" showErrorMessage="1" prompt="Kirjoita työntekijöiden nimet tähän sarakkeeseen tämän otsikon alle" sqref="B4"/>
    <dataValidation allowBlank="1" showInputMessage="1" showErrorMessage="1" prompt="Voit seurata sairauslomia tässä sarakkeessa tämän otsikon alla. Avaa avattava luettelo näppäinyhdistelmällä ALT+ALANUOLI ja valitse vaihtoehto painamalla ENTER-näppäintä" sqref="L4"/>
    <dataValidation allowBlank="1" showInputMessage="1" showErrorMessage="1" prompt="Suunnitellut työtunnit lasketaan automaattisesti tähän sarakkeeseen tämän otsikon alle" sqref="M4"/>
    <dataValidation allowBlank="1" showInputMessage="1" showErrorMessage="1" prompt="Automaattisesti päivittyvä päivämäärä. Muuta muokkaamalla Maanantai-laskentataulukon solua L2" sqref="L2:M2"/>
    <dataValidation allowBlank="1" showInputMessage="1" showErrorMessage="1" prompt="Automaattisesti päivittyvä osaston nimi. Muuta muokkaamalla Maanantai-laskentataulukon solua L3" sqref="L3:M3"/>
    <dataValidation allowBlank="1" showInputMessage="1" showErrorMessage="1" prompt="Otsikko päivitetään automaattisesti Maanantai-laskentataulukon B1-soluun kirjoitetun otsikon perusteella. Voit muuttaa tämän taulukon otsikkoa muokkaamalla tätä solua. Vain tämä laskentataulukko päivitetään" sqref="B1"/>
    <dataValidation type="list" allowBlank="1" showInputMessage="1" showErrorMessage="1" sqref="L5:L10">
      <formula1>"Sairaana"</formula1>
    </dataValidation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Laskentataulukot</vt:lpstr>
      </vt:variant>
      <vt:variant>
        <vt:i4>7</vt:i4>
      </vt:variant>
      <vt:variant>
        <vt:lpstr>Nimetyt alueet</vt:lpstr>
      </vt:variant>
      <vt:variant>
        <vt:i4>24</vt:i4>
      </vt:variant>
    </vt:vector>
  </ap:HeadingPairs>
  <ap:TitlesOfParts>
    <vt:vector baseType="lpstr" size="31">
      <vt:lpstr>Maanantai</vt:lpstr>
      <vt:lpstr>Tiistai</vt:lpstr>
      <vt:lpstr>Keskiviikko</vt:lpstr>
      <vt:lpstr>Torstai</vt:lpstr>
      <vt:lpstr>Perjantai</vt:lpstr>
      <vt:lpstr>Lauantai</vt:lpstr>
      <vt:lpstr>Sunnuntai</vt:lpstr>
      <vt:lpstr>OSASTO</vt:lpstr>
      <vt:lpstr>Torstai!Otsikko_1</vt:lpstr>
      <vt:lpstr>Otsikko_2</vt:lpstr>
      <vt:lpstr>Keskiviikko!Otsikko_3</vt:lpstr>
      <vt:lpstr>Torstai!Otsikko_4</vt:lpstr>
      <vt:lpstr>Perjantai!Otsikko_5</vt:lpstr>
      <vt:lpstr>Lauantai!Otsikko_6</vt:lpstr>
      <vt:lpstr>'Sunnuntai'!Otsikko_7</vt:lpstr>
      <vt:lpstr>PÄIVÄMÄÄRÄ</vt:lpstr>
      <vt:lpstr>RowTitleRegion1..L3</vt:lpstr>
      <vt:lpstr>RowTitleRegion2..L3</vt:lpstr>
      <vt:lpstr>Keskiviikko!RowTitleRegion3..L3</vt:lpstr>
      <vt:lpstr>Torstai!RowTitleRegion4..L3</vt:lpstr>
      <vt:lpstr>Perjantai!RowTitleRegion5..L3</vt:lpstr>
      <vt:lpstr>Lauantai!RowTitleRegion6..L3</vt:lpstr>
      <vt:lpstr>'Sunnuntai'!RowTitleRegion7..L3</vt:lpstr>
      <vt:lpstr>Keskiviikko!Tulostusotsikot</vt:lpstr>
      <vt:lpstr>Lauantai!Tulostusotsikot</vt:lpstr>
      <vt:lpstr>Maanantai!Tulostusotsikot</vt:lpstr>
      <vt:lpstr>Perjantai!Tulostusotsikot</vt:lpstr>
      <vt:lpstr>'Sunnuntai'!Tulostusotsikot</vt:lpstr>
      <vt:lpstr>Tiistai!Tulostusotsikot</vt:lpstr>
      <vt:lpstr>Torstai!Tulostusotsikot</vt:lpstr>
      <vt:lpstr>VUOROAIKATAULU_Otsikko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2017-05-26T09:29:32Z</dcterms:modified>
</cp:coreProperties>
</file>