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6365"/>
  </bookViews>
  <sheets>
    <sheet name="Kylpyhuoneremontin kustannukset" sheetId="1" r:id="rId1"/>
  </sheets>
  <definedNames>
    <definedName name="_xlnm.Print_Area" localSheetId="0">'Kylpyhuoneremontin kustannukset'!$A$1:$P$41</definedName>
  </definedNames>
  <calcPr calcId="152511" calcMode="manual"/>
</workbook>
</file>

<file path=xl/calcChain.xml><?xml version="1.0" encoding="utf-8"?>
<calcChain xmlns="http://schemas.openxmlformats.org/spreadsheetml/2006/main">
  <c r="G6" i="1" l="1"/>
  <c r="G7" i="1"/>
  <c r="G8" i="1"/>
  <c r="G9" i="1"/>
  <c r="G11" i="1"/>
  <c r="G12" i="1"/>
  <c r="G14" i="1"/>
  <c r="G16" i="1"/>
  <c r="G17" i="1"/>
  <c r="G18" i="1"/>
  <c r="G20" i="1"/>
  <c r="G22" i="1"/>
  <c r="G23" i="1"/>
  <c r="G25" i="1"/>
  <c r="G27" i="1"/>
  <c r="G29" i="1"/>
  <c r="G31" i="1"/>
  <c r="G33" i="1"/>
  <c r="G35" i="1"/>
  <c r="G37" i="1"/>
  <c r="G38" i="1"/>
  <c r="G41" i="1" s="1"/>
  <c r="F6" i="1"/>
  <c r="F7" i="1"/>
  <c r="F8" i="1"/>
  <c r="F9" i="1"/>
  <c r="F11" i="1"/>
  <c r="F12" i="1"/>
  <c r="F14" i="1"/>
  <c r="F16" i="1"/>
  <c r="F17" i="1"/>
  <c r="F18" i="1"/>
  <c r="F20" i="1"/>
  <c r="F22" i="1"/>
  <c r="F23" i="1"/>
  <c r="F25" i="1"/>
  <c r="F27" i="1"/>
  <c r="F29" i="1"/>
  <c r="F31" i="1"/>
  <c r="F33" i="1"/>
  <c r="F35" i="1"/>
  <c r="F37" i="1"/>
  <c r="F38" i="1"/>
  <c r="F40" i="1" s="1"/>
  <c r="F41" i="1" s="1"/>
</calcChain>
</file>

<file path=xl/sharedStrings.xml><?xml version="1.0" encoding="utf-8"?>
<sst xmlns="http://schemas.openxmlformats.org/spreadsheetml/2006/main" count="95" uniqueCount="43">
  <si>
    <t>Kylpyhuoneremontin kustannusarvio</t>
  </si>
  <si>
    <t>Kohteet:</t>
  </si>
  <si>
    <t>Määrä:</t>
  </si>
  <si>
    <t>Yksikkökustannukset:</t>
  </si>
  <si>
    <t>Kokonaiskustannukset:</t>
  </si>
  <si>
    <t>Kylpyamme/suihkut</t>
  </si>
  <si>
    <t>Arvioitu</t>
  </si>
  <si>
    <t>Toteutunut</t>
  </si>
  <si>
    <t>Kylpyamme, valurautainen, vakiomalli</t>
  </si>
  <si>
    <t>Suihkukaapin ovet, saranoidut, vakiomalli</t>
  </si>
  <si>
    <t>Suihku, vakiomalli</t>
  </si>
  <si>
    <t>Suihkukaapin seinät, vakiomalli</t>
  </si>
  <si>
    <t>Kaapit</t>
  </si>
  <si>
    <t>Peilikaappi, deluxe</t>
  </si>
  <si>
    <t>Allaskaappi, vakiomalli</t>
  </si>
  <si>
    <t>Allastaso</t>
  </si>
  <si>
    <t>Keraaminen laatta, deluxe</t>
  </si>
  <si>
    <t>Hanat</t>
  </si>
  <si>
    <t>Kylpyammeen hanat, vakiomalli</t>
  </si>
  <si>
    <t>Suihkuhanat, vakiomalli</t>
  </si>
  <si>
    <t>Lavuaarin hana, vakiomalli</t>
  </si>
  <si>
    <t>Lattiapäällyste</t>
  </si>
  <si>
    <t>Keraaminen laatta, vakiomalli</t>
  </si>
  <si>
    <t>Tarvikkeet</t>
  </si>
  <si>
    <t>Pyyherenkaat, vakiomalli</t>
  </si>
  <si>
    <t>WC-paperiteline</t>
  </si>
  <si>
    <t>Valaistus</t>
  </si>
  <si>
    <t>Upotetut valaisimet, vakiomalli</t>
  </si>
  <si>
    <t>Pesualtaat</t>
  </si>
  <si>
    <t>Käsienpesuallas, vakiomalli</t>
  </si>
  <si>
    <t>WC-istuin</t>
  </si>
  <si>
    <t>WC-istuin, vakiomalli</t>
  </si>
  <si>
    <t>Tuuletus</t>
  </si>
  <si>
    <t>Tuuletin, vakiomalli</t>
  </si>
  <si>
    <t>Seinät</t>
  </si>
  <si>
    <t>Mosaiikkilaatta, deluxe</t>
  </si>
  <si>
    <t>Ikkunat</t>
  </si>
  <si>
    <t>Puinen ikkunalauta, deluxe</t>
  </si>
  <si>
    <t>Muuta</t>
  </si>
  <si>
    <t>Välisumma</t>
  </si>
  <si>
    <t>Odottamattomat kulut</t>
  </si>
  <si>
    <t>Lisää 30 %</t>
  </si>
  <si>
    <t>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</si>
</sst>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0\ [$€-40B]"/>
  </numFmts>
  <fonts count="11" x14ac:knownFonts="1">
    <font>
      <sz val="10"/>
      <name val="Arial"/>
    </font>
    <font>
      <sz val="10"/>
      <name val="Century Gothic"/>
      <family val="2"/>
    </font>
    <font>
      <b/>
      <sz val="16"/>
      <name val="Century Gothic"/>
      <family val="2"/>
    </font>
    <font>
      <b/>
      <sz val="18"/>
      <name val="Century Gothic"/>
      <family val="2"/>
    </font>
    <font>
      <b/>
      <sz val="9"/>
      <color indexed="9"/>
      <name val="Century Gothic"/>
      <family val="2"/>
    </font>
    <font>
      <b/>
      <i/>
      <sz val="10"/>
      <name val="Century Gothic"/>
      <family val="2"/>
    </font>
    <font>
      <sz val="9"/>
      <name val="Century Gothic"/>
      <family val="2"/>
    </font>
    <font>
      <b/>
      <sz val="10"/>
      <color indexed="9"/>
      <name val="Century Gothic"/>
      <family val="2"/>
    </font>
    <font>
      <sz val="9"/>
      <color indexed="9"/>
      <name val="Century Gothic"/>
      <family val="2"/>
    </font>
    <font>
      <sz val="8"/>
      <name val="Century Gothic"/>
      <family val="2"/>
    </font>
    <font>
      <sz val="10"/>
      <color indexed="9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6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3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 style="thin">
        <color indexed="22"/>
      </right>
      <top style="thin">
        <color indexed="22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22"/>
      </bottom>
      <diagonal/>
    </border>
    <border>
      <left style="thin">
        <color indexed="63"/>
      </left>
      <right/>
      <top/>
      <bottom style="thin">
        <color indexed="22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3"/>
      </top>
      <bottom style="thin">
        <color indexed="23"/>
      </bottom>
      <diagonal/>
    </border>
    <border>
      <left/>
      <right style="thin">
        <color indexed="63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1" fillId="3" borderId="1" xfId="0" applyFont="1" applyFill="1" applyBorder="1" applyAlignment="1"/>
    <xf numFmtId="0" fontId="6" fillId="4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1" fillId="3" borderId="3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44" fontId="10" fillId="6" borderId="7" xfId="0" applyNumberFormat="1" applyFont="1" applyFill="1" applyBorder="1" applyAlignment="1">
      <alignment horizontal="center"/>
    </xf>
    <xf numFmtId="44" fontId="1" fillId="2" borderId="0" xfId="0" applyNumberFormat="1" applyFont="1" applyFill="1" applyAlignment="1">
      <alignment horizontal="center"/>
    </xf>
    <xf numFmtId="0" fontId="6" fillId="2" borderId="8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wrapText="1"/>
    </xf>
    <xf numFmtId="0" fontId="6" fillId="2" borderId="12" xfId="0" applyFont="1" applyFill="1" applyBorder="1" applyAlignment="1">
      <alignment horizontal="center"/>
    </xf>
    <xf numFmtId="0" fontId="5" fillId="3" borderId="14" xfId="0" applyFont="1" applyFill="1" applyBorder="1" applyAlignment="1">
      <alignment wrapText="1"/>
    </xf>
    <xf numFmtId="0" fontId="5" fillId="3" borderId="15" xfId="0" applyFont="1" applyFill="1" applyBorder="1" applyAlignment="1">
      <alignment wrapText="1"/>
    </xf>
    <xf numFmtId="0" fontId="4" fillId="6" borderId="16" xfId="0" applyFont="1" applyFill="1" applyBorder="1" applyAlignment="1">
      <alignment horizontal="left"/>
    </xf>
    <xf numFmtId="0" fontId="6" fillId="5" borderId="17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left" wrapText="1"/>
    </xf>
    <xf numFmtId="0" fontId="8" fillId="6" borderId="25" xfId="0" applyFont="1" applyFill="1" applyBorder="1" applyAlignment="1">
      <alignment horizontal="center"/>
    </xf>
    <xf numFmtId="0" fontId="7" fillId="6" borderId="26" xfId="0" applyFont="1" applyFill="1" applyBorder="1" applyAlignment="1">
      <alignment wrapText="1"/>
    </xf>
    <xf numFmtId="164" fontId="10" fillId="6" borderId="7" xfId="0" applyNumberFormat="1" applyFont="1" applyFill="1" applyBorder="1" applyAlignment="1">
      <alignment horizontal="center"/>
    </xf>
    <xf numFmtId="164" fontId="10" fillId="6" borderId="27" xfId="0" applyNumberFormat="1" applyFont="1" applyFill="1" applyBorder="1" applyAlignment="1">
      <alignment horizontal="center"/>
    </xf>
    <xf numFmtId="0" fontId="2" fillId="2" borderId="0" xfId="0" applyFont="1" applyFill="1"/>
    <xf numFmtId="0" fontId="4" fillId="6" borderId="22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E383"/>
      <rgbColor rgb="00D7DEC4"/>
      <rgbColor rgb="000000FF"/>
      <rgbColor rgb="00F0F2EA"/>
      <rgbColor rgb="00E0E6D0"/>
      <rgbColor rgb="00B3EC7A"/>
      <rgbColor rgb="00800000"/>
      <rgbColor rgb="00008000"/>
      <rgbColor rgb="00000080"/>
      <rgbColor rgb="00808000"/>
      <rgbColor rgb="00800080"/>
      <rgbColor rgb="00008080"/>
      <rgbColor rgb="00D1D1D1"/>
      <rgbColor rgb="00748C7E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9ECAA"/>
      <rgbColor rgb="00C5FA9E"/>
      <rgbColor rgb="00FEC168"/>
      <rgbColor rgb="00FFFF99"/>
      <rgbColor rgb="0099CCFF"/>
      <rgbColor rgb="00FF99CC"/>
      <rgbColor rgb="00EAEAEA"/>
      <rgbColor rgb="00F4DF90"/>
      <rgbColor rgb="003366FF"/>
      <rgbColor rgb="0033CCCC"/>
      <rgbColor rgb="0099CC00"/>
      <rgbColor rgb="00E5E9DB"/>
      <rgbColor rgb="00FFFFFF"/>
      <rgbColor rgb="00FF6600"/>
      <rgbColor rgb="00666699"/>
      <rgbColor rgb="00969696"/>
      <rgbColor rgb="00003366"/>
      <rgbColor rgb="00339966"/>
      <rgbColor rgb="004D6543"/>
      <rgbColor rgb="00333300"/>
      <rgbColor rgb="00993300"/>
      <rgbColor rgb="0092D98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B2:G43"/>
  <sheetViews>
    <sheetView tabSelected="1" workbookViewId="0">
      <selection activeCell="B6" sqref="B6"/>
    </sheetView>
  </sheetViews>
  <sheetFormatPr defaultRowHeight="13.5" x14ac:dyDescent="0.25"/>
  <cols>
    <col min="1" max="1" width="1.5703125" style="1" customWidth="1"/>
    <col min="2" max="2" width="36.42578125" style="1" customWidth="1"/>
    <col min="3" max="3" width="9" style="2" customWidth="1"/>
    <col min="4" max="4" width="11.140625" style="2" customWidth="1"/>
    <col min="5" max="5" width="10.7109375" style="2" customWidth="1"/>
    <col min="6" max="6" width="11.28515625" style="2" customWidth="1"/>
    <col min="7" max="7" width="12.42578125" style="2" customWidth="1"/>
    <col min="8" max="8" width="2.85546875" style="1" customWidth="1"/>
    <col min="9" max="16384" width="9.140625" style="1"/>
  </cols>
  <sheetData>
    <row r="2" spans="2:7" ht="20.25" x14ac:dyDescent="0.3">
      <c r="B2" s="39" t="s">
        <v>0</v>
      </c>
      <c r="C2" s="39"/>
      <c r="D2" s="39"/>
      <c r="E2" s="39"/>
      <c r="F2" s="39"/>
      <c r="G2" s="39"/>
    </row>
    <row r="3" spans="2:7" ht="6.75" customHeight="1" x14ac:dyDescent="0.3">
      <c r="B3" s="3"/>
    </row>
    <row r="4" spans="2:7" x14ac:dyDescent="0.25">
      <c r="B4" s="28" t="s">
        <v>1</v>
      </c>
      <c r="C4" s="33" t="s">
        <v>2</v>
      </c>
      <c r="D4" s="40" t="s">
        <v>3</v>
      </c>
      <c r="E4" s="40"/>
      <c r="F4" s="40" t="s">
        <v>4</v>
      </c>
      <c r="G4" s="41"/>
    </row>
    <row r="5" spans="2:7" ht="15.75" customHeight="1" x14ac:dyDescent="0.3">
      <c r="B5" s="26" t="s">
        <v>5</v>
      </c>
      <c r="C5" s="4"/>
      <c r="D5" s="5" t="s">
        <v>6</v>
      </c>
      <c r="E5" s="5" t="s">
        <v>7</v>
      </c>
      <c r="F5" s="6" t="s">
        <v>6</v>
      </c>
      <c r="G5" s="29" t="s">
        <v>7</v>
      </c>
    </row>
    <row r="6" spans="2:7" ht="14.25" x14ac:dyDescent="0.3">
      <c r="B6" s="17" t="s">
        <v>8</v>
      </c>
      <c r="C6" s="18">
        <v>1</v>
      </c>
      <c r="D6" s="18">
        <v>250</v>
      </c>
      <c r="E6" s="18"/>
      <c r="F6" s="19">
        <f>C6*D6</f>
        <v>250</v>
      </c>
      <c r="G6" s="20">
        <f>C6*E6</f>
        <v>0</v>
      </c>
    </row>
    <row r="7" spans="2:7" ht="28.5" x14ac:dyDescent="0.3">
      <c r="B7" s="17" t="s">
        <v>9</v>
      </c>
      <c r="C7" s="18">
        <v>1</v>
      </c>
      <c r="D7" s="18">
        <v>200</v>
      </c>
      <c r="E7" s="18"/>
      <c r="F7" s="19">
        <f>C7*D7</f>
        <v>200</v>
      </c>
      <c r="G7" s="20">
        <f>C7*E7</f>
        <v>0</v>
      </c>
    </row>
    <row r="8" spans="2:7" ht="14.25" x14ac:dyDescent="0.3">
      <c r="B8" s="17" t="s">
        <v>10</v>
      </c>
      <c r="C8" s="18">
        <v>1</v>
      </c>
      <c r="D8" s="18">
        <v>50</v>
      </c>
      <c r="E8" s="18"/>
      <c r="F8" s="19">
        <f>C8*D8</f>
        <v>50</v>
      </c>
      <c r="G8" s="20">
        <f>C8*E8</f>
        <v>0</v>
      </c>
    </row>
    <row r="9" spans="2:7" ht="14.25" x14ac:dyDescent="0.3">
      <c r="B9" s="17" t="s">
        <v>11</v>
      </c>
      <c r="C9" s="21">
        <v>1</v>
      </c>
      <c r="D9" s="21">
        <v>200</v>
      </c>
      <c r="E9" s="21"/>
      <c r="F9" s="22">
        <f>C9*D9</f>
        <v>200</v>
      </c>
      <c r="G9" s="23">
        <f>C9*E9</f>
        <v>0</v>
      </c>
    </row>
    <row r="10" spans="2:7" ht="15.75" customHeight="1" x14ac:dyDescent="0.3">
      <c r="B10" s="27" t="s">
        <v>12</v>
      </c>
      <c r="C10" s="7"/>
      <c r="D10" s="8" t="s">
        <v>6</v>
      </c>
      <c r="E10" s="8" t="s">
        <v>7</v>
      </c>
      <c r="F10" s="9" t="s">
        <v>6</v>
      </c>
      <c r="G10" s="30" t="s">
        <v>7</v>
      </c>
    </row>
    <row r="11" spans="2:7" ht="14.25" x14ac:dyDescent="0.3">
      <c r="B11" s="17" t="s">
        <v>13</v>
      </c>
      <c r="C11" s="18">
        <v>1</v>
      </c>
      <c r="D11" s="18">
        <v>200</v>
      </c>
      <c r="E11" s="18"/>
      <c r="F11" s="19">
        <f>C11*D11</f>
        <v>200</v>
      </c>
      <c r="G11" s="20">
        <f>C11*E11</f>
        <v>0</v>
      </c>
    </row>
    <row r="12" spans="2:7" ht="14.25" x14ac:dyDescent="0.3">
      <c r="B12" s="17" t="s">
        <v>14</v>
      </c>
      <c r="C12" s="18">
        <v>2</v>
      </c>
      <c r="D12" s="21">
        <v>100</v>
      </c>
      <c r="E12" s="21"/>
      <c r="F12" s="22">
        <f>C12*D12</f>
        <v>200</v>
      </c>
      <c r="G12" s="23">
        <f>C12*E12</f>
        <v>0</v>
      </c>
    </row>
    <row r="13" spans="2:7" ht="15.75" customHeight="1" x14ac:dyDescent="0.3">
      <c r="B13" s="27" t="s">
        <v>15</v>
      </c>
      <c r="C13" s="4"/>
      <c r="D13" s="8" t="s">
        <v>6</v>
      </c>
      <c r="E13" s="8" t="s">
        <v>7</v>
      </c>
      <c r="F13" s="10" t="s">
        <v>6</v>
      </c>
      <c r="G13" s="30" t="s">
        <v>7</v>
      </c>
    </row>
    <row r="14" spans="2:7" ht="14.25" x14ac:dyDescent="0.3">
      <c r="B14" s="17" t="s">
        <v>16</v>
      </c>
      <c r="C14" s="18">
        <v>5</v>
      </c>
      <c r="D14" s="21">
        <v>225</v>
      </c>
      <c r="E14" s="21"/>
      <c r="F14" s="22">
        <f>C14*D14</f>
        <v>1125</v>
      </c>
      <c r="G14" s="23">
        <f>C14*E14</f>
        <v>0</v>
      </c>
    </row>
    <row r="15" spans="2:7" ht="15.75" customHeight="1" x14ac:dyDescent="0.3">
      <c r="B15" s="27" t="s">
        <v>17</v>
      </c>
      <c r="C15" s="4"/>
      <c r="D15" s="8" t="s">
        <v>6</v>
      </c>
      <c r="E15" s="8" t="s">
        <v>7</v>
      </c>
      <c r="F15" s="9" t="s">
        <v>6</v>
      </c>
      <c r="G15" s="30" t="s">
        <v>7</v>
      </c>
    </row>
    <row r="16" spans="2:7" ht="14.25" x14ac:dyDescent="0.3">
      <c r="B16" s="17" t="s">
        <v>18</v>
      </c>
      <c r="C16" s="18">
        <v>1</v>
      </c>
      <c r="D16" s="18">
        <v>90</v>
      </c>
      <c r="E16" s="18"/>
      <c r="F16" s="19">
        <f>C16*D16</f>
        <v>90</v>
      </c>
      <c r="G16" s="20">
        <f>C16*E16</f>
        <v>0</v>
      </c>
    </row>
    <row r="17" spans="2:7" ht="14.25" x14ac:dyDescent="0.3">
      <c r="B17" s="17" t="s">
        <v>19</v>
      </c>
      <c r="C17" s="18">
        <v>1</v>
      </c>
      <c r="D17" s="18">
        <v>115</v>
      </c>
      <c r="E17" s="18"/>
      <c r="F17" s="19">
        <f>C17*D17</f>
        <v>115</v>
      </c>
      <c r="G17" s="20">
        <f>C17*E17</f>
        <v>0</v>
      </c>
    </row>
    <row r="18" spans="2:7" ht="14.25" x14ac:dyDescent="0.3">
      <c r="B18" s="17" t="s">
        <v>20</v>
      </c>
      <c r="C18" s="18">
        <v>1</v>
      </c>
      <c r="D18" s="21">
        <v>95</v>
      </c>
      <c r="E18" s="21"/>
      <c r="F18" s="22">
        <f>C18*D18</f>
        <v>95</v>
      </c>
      <c r="G18" s="23">
        <f>C18*E18</f>
        <v>0</v>
      </c>
    </row>
    <row r="19" spans="2:7" ht="15.75" customHeight="1" x14ac:dyDescent="0.3">
      <c r="B19" s="27" t="s">
        <v>21</v>
      </c>
      <c r="C19" s="4"/>
      <c r="D19" s="8" t="s">
        <v>6</v>
      </c>
      <c r="E19" s="8" t="s">
        <v>7</v>
      </c>
      <c r="F19" s="9" t="s">
        <v>6</v>
      </c>
      <c r="G19" s="30" t="s">
        <v>7</v>
      </c>
    </row>
    <row r="20" spans="2:7" ht="14.25" x14ac:dyDescent="0.3">
      <c r="B20" s="17" t="s">
        <v>22</v>
      </c>
      <c r="C20" s="18">
        <v>35</v>
      </c>
      <c r="D20" s="21">
        <v>12</v>
      </c>
      <c r="E20" s="21"/>
      <c r="F20" s="22">
        <f>C20*D20</f>
        <v>420</v>
      </c>
      <c r="G20" s="23">
        <f>C20*E20</f>
        <v>0</v>
      </c>
    </row>
    <row r="21" spans="2:7" ht="15.75" customHeight="1" x14ac:dyDescent="0.3">
      <c r="B21" s="27" t="s">
        <v>23</v>
      </c>
      <c r="C21" s="4"/>
      <c r="D21" s="8" t="s">
        <v>6</v>
      </c>
      <c r="E21" s="8" t="s">
        <v>7</v>
      </c>
      <c r="F21" s="9" t="s">
        <v>6</v>
      </c>
      <c r="G21" s="30" t="s">
        <v>7</v>
      </c>
    </row>
    <row r="22" spans="2:7" ht="14.25" x14ac:dyDescent="0.3">
      <c r="B22" s="17" t="s">
        <v>24</v>
      </c>
      <c r="C22" s="18">
        <v>2</v>
      </c>
      <c r="D22" s="18">
        <v>15</v>
      </c>
      <c r="E22" s="18"/>
      <c r="F22" s="19">
        <f>C22*D22</f>
        <v>30</v>
      </c>
      <c r="G22" s="20">
        <f>C22*E22</f>
        <v>0</v>
      </c>
    </row>
    <row r="23" spans="2:7" ht="14.25" x14ac:dyDescent="0.3">
      <c r="B23" s="17" t="s">
        <v>25</v>
      </c>
      <c r="C23" s="18">
        <v>1</v>
      </c>
      <c r="D23" s="21">
        <v>10</v>
      </c>
      <c r="E23" s="21"/>
      <c r="F23" s="22">
        <f>C23*D23</f>
        <v>10</v>
      </c>
      <c r="G23" s="23">
        <f>C23*E23</f>
        <v>0</v>
      </c>
    </row>
    <row r="24" spans="2:7" ht="15.75" customHeight="1" x14ac:dyDescent="0.3">
      <c r="B24" s="27" t="s">
        <v>26</v>
      </c>
      <c r="C24" s="4"/>
      <c r="D24" s="8" t="s">
        <v>6</v>
      </c>
      <c r="E24" s="8" t="s">
        <v>7</v>
      </c>
      <c r="F24" s="9" t="s">
        <v>6</v>
      </c>
      <c r="G24" s="30" t="s">
        <v>7</v>
      </c>
    </row>
    <row r="25" spans="2:7" ht="14.25" x14ac:dyDescent="0.3">
      <c r="B25" s="17" t="s">
        <v>27</v>
      </c>
      <c r="C25" s="18">
        <v>4</v>
      </c>
      <c r="D25" s="21">
        <v>25</v>
      </c>
      <c r="E25" s="21"/>
      <c r="F25" s="22">
        <f>C25*D25</f>
        <v>100</v>
      </c>
      <c r="G25" s="23">
        <f>C25*E25</f>
        <v>0</v>
      </c>
    </row>
    <row r="26" spans="2:7" ht="15.75" customHeight="1" x14ac:dyDescent="0.3">
      <c r="B26" s="27" t="s">
        <v>28</v>
      </c>
      <c r="C26" s="4"/>
      <c r="D26" s="8" t="s">
        <v>6</v>
      </c>
      <c r="E26" s="8" t="s">
        <v>7</v>
      </c>
      <c r="F26" s="9" t="s">
        <v>6</v>
      </c>
      <c r="G26" s="30" t="s">
        <v>7</v>
      </c>
    </row>
    <row r="27" spans="2:7" ht="14.25" x14ac:dyDescent="0.3">
      <c r="B27" s="17" t="s">
        <v>29</v>
      </c>
      <c r="C27" s="18">
        <v>2</v>
      </c>
      <c r="D27" s="21">
        <v>60</v>
      </c>
      <c r="E27" s="21"/>
      <c r="F27" s="22">
        <f>C27*D27</f>
        <v>120</v>
      </c>
      <c r="G27" s="23">
        <f>C27*E27</f>
        <v>0</v>
      </c>
    </row>
    <row r="28" spans="2:7" ht="15.75" customHeight="1" x14ac:dyDescent="0.3">
      <c r="B28" s="27" t="s">
        <v>30</v>
      </c>
      <c r="C28" s="4"/>
      <c r="D28" s="8" t="s">
        <v>6</v>
      </c>
      <c r="E28" s="8" t="s">
        <v>7</v>
      </c>
      <c r="F28" s="9" t="s">
        <v>6</v>
      </c>
      <c r="G28" s="30" t="s">
        <v>7</v>
      </c>
    </row>
    <row r="29" spans="2:7" ht="14.25" x14ac:dyDescent="0.3">
      <c r="B29" s="17" t="s">
        <v>31</v>
      </c>
      <c r="C29" s="18">
        <v>1</v>
      </c>
      <c r="D29" s="21">
        <v>120</v>
      </c>
      <c r="E29" s="21"/>
      <c r="F29" s="22">
        <f>C29*D29</f>
        <v>120</v>
      </c>
      <c r="G29" s="23">
        <f>C29*E29</f>
        <v>0</v>
      </c>
    </row>
    <row r="30" spans="2:7" ht="15.75" customHeight="1" x14ac:dyDescent="0.3">
      <c r="B30" s="27" t="s">
        <v>32</v>
      </c>
      <c r="C30" s="4"/>
      <c r="D30" s="8" t="s">
        <v>6</v>
      </c>
      <c r="E30" s="8" t="s">
        <v>7</v>
      </c>
      <c r="F30" s="9" t="s">
        <v>6</v>
      </c>
      <c r="G30" s="30" t="s">
        <v>7</v>
      </c>
    </row>
    <row r="31" spans="2:7" ht="14.25" x14ac:dyDescent="0.3">
      <c r="B31" s="17" t="s">
        <v>33</v>
      </c>
      <c r="C31" s="18">
        <v>1</v>
      </c>
      <c r="D31" s="21">
        <v>60</v>
      </c>
      <c r="E31" s="21"/>
      <c r="F31" s="22">
        <f>C31*D31</f>
        <v>60</v>
      </c>
      <c r="G31" s="23">
        <f>C31*E31</f>
        <v>0</v>
      </c>
    </row>
    <row r="32" spans="2:7" ht="15.75" customHeight="1" x14ac:dyDescent="0.3">
      <c r="B32" s="27" t="s">
        <v>34</v>
      </c>
      <c r="C32" s="4"/>
      <c r="D32" s="8" t="s">
        <v>6</v>
      </c>
      <c r="E32" s="8" t="s">
        <v>7</v>
      </c>
      <c r="F32" s="9" t="s">
        <v>6</v>
      </c>
      <c r="G32" s="30" t="s">
        <v>7</v>
      </c>
    </row>
    <row r="33" spans="2:7" ht="14.25" x14ac:dyDescent="0.3">
      <c r="B33" s="17" t="s">
        <v>35</v>
      </c>
      <c r="C33" s="18">
        <v>192</v>
      </c>
      <c r="D33" s="21">
        <v>95</v>
      </c>
      <c r="E33" s="21"/>
      <c r="F33" s="22">
        <f>C33*D33</f>
        <v>18240</v>
      </c>
      <c r="G33" s="23">
        <f>C33*E33</f>
        <v>0</v>
      </c>
    </row>
    <row r="34" spans="2:7" ht="15.75" customHeight="1" x14ac:dyDescent="0.3">
      <c r="B34" s="27" t="s">
        <v>36</v>
      </c>
      <c r="C34" s="4"/>
      <c r="D34" s="8" t="s">
        <v>6</v>
      </c>
      <c r="E34" s="8" t="s">
        <v>7</v>
      </c>
      <c r="F34" s="9" t="s">
        <v>6</v>
      </c>
      <c r="G34" s="30" t="s">
        <v>7</v>
      </c>
    </row>
    <row r="35" spans="2:7" ht="14.25" x14ac:dyDescent="0.3">
      <c r="B35" s="17" t="s">
        <v>37</v>
      </c>
      <c r="C35" s="18">
        <v>2</v>
      </c>
      <c r="D35" s="21">
        <v>120</v>
      </c>
      <c r="E35" s="21"/>
      <c r="F35" s="22">
        <f>C35*D35</f>
        <v>240</v>
      </c>
      <c r="G35" s="23">
        <f>C35*E35</f>
        <v>0</v>
      </c>
    </row>
    <row r="36" spans="2:7" ht="15.75" customHeight="1" x14ac:dyDescent="0.3">
      <c r="B36" s="27" t="s">
        <v>38</v>
      </c>
      <c r="C36" s="4"/>
      <c r="D36" s="8" t="s">
        <v>6</v>
      </c>
      <c r="E36" s="8" t="s">
        <v>7</v>
      </c>
      <c r="F36" s="9" t="s">
        <v>6</v>
      </c>
      <c r="G36" s="30" t="s">
        <v>7</v>
      </c>
    </row>
    <row r="37" spans="2:7" ht="14.25" x14ac:dyDescent="0.3">
      <c r="B37" s="17"/>
      <c r="C37" s="18"/>
      <c r="D37" s="21"/>
      <c r="E37" s="21"/>
      <c r="F37" s="22">
        <f>C37*D37</f>
        <v>0</v>
      </c>
      <c r="G37" s="23">
        <f>C37*E37</f>
        <v>0</v>
      </c>
    </row>
    <row r="38" spans="2:7" ht="15.75" customHeight="1" x14ac:dyDescent="0.3">
      <c r="B38" s="34" t="s">
        <v>39</v>
      </c>
      <c r="C38" s="35"/>
      <c r="D38" s="11"/>
      <c r="E38" s="11"/>
      <c r="F38" s="12">
        <f>SUM(F6:F37)</f>
        <v>21865</v>
      </c>
      <c r="G38" s="31">
        <f>SUM(G6:G37)</f>
        <v>0</v>
      </c>
    </row>
    <row r="39" spans="2:7" ht="15.75" customHeight="1" x14ac:dyDescent="0.3">
      <c r="B39" s="27" t="s">
        <v>40</v>
      </c>
      <c r="C39" s="4"/>
      <c r="D39" s="5"/>
      <c r="E39" s="5"/>
      <c r="F39" s="13" t="s">
        <v>6</v>
      </c>
      <c r="G39" s="32" t="s">
        <v>7</v>
      </c>
    </row>
    <row r="40" spans="2:7" ht="14.25" x14ac:dyDescent="0.3">
      <c r="B40" s="24" t="s">
        <v>41</v>
      </c>
      <c r="C40" s="18"/>
      <c r="D40" s="21"/>
      <c r="E40" s="21"/>
      <c r="F40" s="22">
        <f>F38*0.3</f>
        <v>6559.5</v>
      </c>
      <c r="G40" s="25">
        <v>0</v>
      </c>
    </row>
    <row r="41" spans="2:7" ht="15.75" customHeight="1" x14ac:dyDescent="0.25">
      <c r="B41" s="36" t="s">
        <v>42</v>
      </c>
      <c r="C41" s="14"/>
      <c r="D41" s="15"/>
      <c r="E41" s="15"/>
      <c r="F41" s="37">
        <f>SUM(F38,F40)</f>
        <v>28424.5</v>
      </c>
      <c r="G41" s="38">
        <f>SUM(G38,G40)</f>
        <v>0</v>
      </c>
    </row>
    <row r="42" spans="2:7" x14ac:dyDescent="0.25">
      <c r="D42" s="16"/>
      <c r="E42" s="16"/>
      <c r="F42" s="16"/>
      <c r="G42" s="16"/>
    </row>
    <row r="43" spans="2:7" x14ac:dyDescent="0.25">
      <c r="D43" s="16"/>
      <c r="E43" s="16"/>
      <c r="F43" s="16"/>
      <c r="G43" s="16"/>
    </row>
  </sheetData>
  <mergeCells count="3">
    <mergeCell ref="B2:G2"/>
    <mergeCell ref="D4:E4"/>
    <mergeCell ref="F4:G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ed321ae-6156-42a7-960a-52334cae8eeb">false</MarketSpecific>
    <ApprovalStatus xmlns="fed321ae-6156-42a7-960a-52334cae8eeb">InProgress</ApprovalStatus>
    <LocComments xmlns="fed321ae-6156-42a7-960a-52334cae8eeb" xsi:nil="true"/>
    <DirectSourceMarket xmlns="fed321ae-6156-42a7-960a-52334cae8eeb">english</DirectSourceMarket>
    <ThumbnailAssetId xmlns="fed321ae-6156-42a7-960a-52334cae8eeb" xsi:nil="true"/>
    <PrimaryImageGen xmlns="fed321ae-6156-42a7-960a-52334cae8eeb">true</PrimaryImageGen>
    <LegacyData xmlns="fed321ae-6156-42a7-960a-52334cae8eeb" xsi:nil="true"/>
    <TPFriendlyName xmlns="fed321ae-6156-42a7-960a-52334cae8eeb" xsi:nil="true"/>
    <NumericId xmlns="fed321ae-6156-42a7-960a-52334cae8eeb" xsi:nil="true"/>
    <LocRecommendedHandoff xmlns="fed321ae-6156-42a7-960a-52334cae8eeb" xsi:nil="true"/>
    <BlockPublish xmlns="fed321ae-6156-42a7-960a-52334cae8eeb">false</BlockPublish>
    <BusinessGroup xmlns="fed321ae-6156-42a7-960a-52334cae8eeb" xsi:nil="true"/>
    <OpenTemplate xmlns="fed321ae-6156-42a7-960a-52334cae8eeb">true</OpenTemplate>
    <SourceTitle xmlns="fed321ae-6156-42a7-960a-52334cae8eeb">Bathroom remodel cost calculator</SourceTitle>
    <APEditor xmlns="fed321ae-6156-42a7-960a-52334cae8eeb">
      <UserInfo>
        <DisplayName/>
        <AccountId xsi:nil="true"/>
        <AccountType/>
      </UserInfo>
    </APEditor>
    <UALocComments xmlns="fed321ae-6156-42a7-960a-52334cae8eeb">2007 Template UpLeveling Do Not HandOff</UALocComments>
    <IntlLangReviewDate xmlns="fed321ae-6156-42a7-960a-52334cae8eeb" xsi:nil="true"/>
    <PublishStatusLookup xmlns="fed321ae-6156-42a7-960a-52334cae8eeb">
      <Value>392321</Value>
      <Value>392323</Value>
    </PublishStatusLookup>
    <ParentAssetId xmlns="fed321ae-6156-42a7-960a-52334cae8eeb" xsi:nil="true"/>
    <FeatureTagsTaxHTField0 xmlns="fed321ae-6156-42a7-960a-52334cae8eeb">
      <Terms xmlns="http://schemas.microsoft.com/office/infopath/2007/PartnerControls"/>
    </FeatureTagsTaxHTField0>
    <MachineTranslated xmlns="fed321ae-6156-42a7-960a-52334cae8eeb">false</MachineTranslated>
    <Providers xmlns="fed321ae-6156-42a7-960a-52334cae8eeb" xsi:nil="true"/>
    <OriginalSourceMarket xmlns="fed321ae-6156-42a7-960a-52334cae8eeb">english</OriginalSourceMarket>
    <APDescription xmlns="fed321ae-6156-42a7-960a-52334cae8eeb" xsi:nil="true"/>
    <ContentItem xmlns="fed321ae-6156-42a7-960a-52334cae8eeb" xsi:nil="true"/>
    <ClipArtFilename xmlns="fed321ae-6156-42a7-960a-52334cae8eeb" xsi:nil="true"/>
    <TPInstallLocation xmlns="fed321ae-6156-42a7-960a-52334cae8eeb" xsi:nil="true"/>
    <TimesCloned xmlns="fed321ae-6156-42a7-960a-52334cae8eeb" xsi:nil="true"/>
    <PublishTargets xmlns="fed321ae-6156-42a7-960a-52334cae8eeb">OfficeOnline,OfficeOnlineVNext</PublishTargets>
    <AcquiredFrom xmlns="fed321ae-6156-42a7-960a-52334cae8eeb">Internal MS</AcquiredFrom>
    <AssetStart xmlns="fed321ae-6156-42a7-960a-52334cae8eeb">2012-02-08T15:17:00+00:00</AssetStart>
    <FriendlyTitle xmlns="fed321ae-6156-42a7-960a-52334cae8eeb" xsi:nil="true"/>
    <Provider xmlns="fed321ae-6156-42a7-960a-52334cae8eeb" xsi:nil="true"/>
    <LastHandOff xmlns="fed321ae-6156-42a7-960a-52334cae8eeb" xsi:nil="true"/>
    <Manager xmlns="fed321ae-6156-42a7-960a-52334cae8eeb" xsi:nil="true"/>
    <UALocRecommendation xmlns="fed321ae-6156-42a7-960a-52334cae8eeb">Localize</UALocRecommendation>
    <ArtSampleDocs xmlns="fed321ae-6156-42a7-960a-52334cae8eeb" xsi:nil="true"/>
    <UACurrentWords xmlns="fed321ae-6156-42a7-960a-52334cae8eeb" xsi:nil="true"/>
    <TPClientViewer xmlns="fed321ae-6156-42a7-960a-52334cae8eeb" xsi:nil="true"/>
    <TemplateStatus xmlns="fed321ae-6156-42a7-960a-52334cae8eeb">Complete</TemplateStatus>
    <ShowIn xmlns="fed321ae-6156-42a7-960a-52334cae8eeb">Show everywhere</ShowIn>
    <CSXHash xmlns="fed321ae-6156-42a7-960a-52334cae8eeb" xsi:nil="true"/>
    <Downloads xmlns="fed321ae-6156-42a7-960a-52334cae8eeb">0</Downloads>
    <VoteCount xmlns="fed321ae-6156-42a7-960a-52334cae8eeb" xsi:nil="true"/>
    <OOCacheId xmlns="fed321ae-6156-42a7-960a-52334cae8eeb" xsi:nil="true"/>
    <IsDeleted xmlns="fed321ae-6156-42a7-960a-52334cae8eeb">false</IsDeleted>
    <InternalTagsTaxHTField0 xmlns="fed321ae-6156-42a7-960a-52334cae8eeb">
      <Terms xmlns="http://schemas.microsoft.com/office/infopath/2007/PartnerControls"/>
    </InternalTagsTaxHTField0>
    <UANotes xmlns="fed321ae-6156-42a7-960a-52334cae8eeb">2003 to 2007 conversion</UANotes>
    <AssetExpire xmlns="fed321ae-6156-42a7-960a-52334cae8eeb">2035-01-01T08:00:00+00:00</AssetExpire>
    <CSXSubmissionMarket xmlns="fed321ae-6156-42a7-960a-52334cae8eeb" xsi:nil="true"/>
    <DSATActionTaken xmlns="fed321ae-6156-42a7-960a-52334cae8eeb" xsi:nil="true"/>
    <SubmitterId xmlns="fed321ae-6156-42a7-960a-52334cae8eeb" xsi:nil="true"/>
    <EditorialTags xmlns="fed321ae-6156-42a7-960a-52334cae8eeb" xsi:nil="true"/>
    <TPExecutable xmlns="fed321ae-6156-42a7-960a-52334cae8eeb" xsi:nil="true"/>
    <CSXSubmissionDate xmlns="fed321ae-6156-42a7-960a-52334cae8eeb" xsi:nil="true"/>
    <CSXUpdate xmlns="fed321ae-6156-42a7-960a-52334cae8eeb">false</CSXUpdate>
    <AssetType xmlns="fed321ae-6156-42a7-960a-52334cae8eeb">TP</AssetType>
    <ApprovalLog xmlns="fed321ae-6156-42a7-960a-52334cae8eeb" xsi:nil="true"/>
    <BugNumber xmlns="fed321ae-6156-42a7-960a-52334cae8eeb" xsi:nil="true"/>
    <OriginAsset xmlns="fed321ae-6156-42a7-960a-52334cae8eeb" xsi:nil="true"/>
    <TPComponent xmlns="fed321ae-6156-42a7-960a-52334cae8eeb" xsi:nil="true"/>
    <Milestone xmlns="fed321ae-6156-42a7-960a-52334cae8eeb" xsi:nil="true"/>
    <RecommendationsModifier xmlns="fed321ae-6156-42a7-960a-52334cae8eeb" xsi:nil="true"/>
    <AssetId xmlns="fed321ae-6156-42a7-960a-52334cae8eeb">TP102826582</AssetId>
    <PolicheckWords xmlns="fed321ae-6156-42a7-960a-52334cae8eeb" xsi:nil="true"/>
    <TPLaunchHelpLink xmlns="fed321ae-6156-42a7-960a-52334cae8eeb" xsi:nil="true"/>
    <IntlLocPriority xmlns="fed321ae-6156-42a7-960a-52334cae8eeb" xsi:nil="true"/>
    <TPApplication xmlns="fed321ae-6156-42a7-960a-52334cae8eeb" xsi:nil="true"/>
    <IntlLangReviewer xmlns="fed321ae-6156-42a7-960a-52334cae8eeb" xsi:nil="true"/>
    <HandoffToMSDN xmlns="fed321ae-6156-42a7-960a-52334cae8eeb" xsi:nil="true"/>
    <PlannedPubDate xmlns="fed321ae-6156-42a7-960a-52334cae8eeb" xsi:nil="true"/>
    <CrawlForDependencies xmlns="fed321ae-6156-42a7-960a-52334cae8eeb">false</CrawlForDependencies>
    <LocLastLocAttemptVersionLookup xmlns="fed321ae-6156-42a7-960a-52334cae8eeb">823863</LocLastLocAttemptVersionLookup>
    <TrustLevel xmlns="fed321ae-6156-42a7-960a-52334cae8eeb">1 Microsoft Managed Content</TrustLevel>
    <CampaignTagsTaxHTField0 xmlns="fed321ae-6156-42a7-960a-52334cae8eeb">
      <Terms xmlns="http://schemas.microsoft.com/office/infopath/2007/PartnerControls"/>
    </CampaignTagsTaxHTField0>
    <TPNamespace xmlns="fed321ae-6156-42a7-960a-52334cae8eeb" xsi:nil="true"/>
    <TaxCatchAll xmlns="fed321ae-6156-42a7-960a-52334cae8eeb"/>
    <IsSearchable xmlns="fed321ae-6156-42a7-960a-52334cae8eeb">true</IsSearchable>
    <TemplateTemplateType xmlns="fed321ae-6156-42a7-960a-52334cae8eeb">Excel 2007 Default</TemplateTemplateType>
    <Markets xmlns="fed321ae-6156-42a7-960a-52334cae8eeb"/>
    <IntlLangReview xmlns="fed321ae-6156-42a7-960a-52334cae8eeb">false</IntlLangReview>
    <UAProjectedTotalWords xmlns="fed321ae-6156-42a7-960a-52334cae8eeb" xsi:nil="true"/>
    <OutputCachingOn xmlns="fed321ae-6156-42a7-960a-52334cae8eeb">false</OutputCachingOn>
    <LocMarketGroupTiers2 xmlns="fed321ae-6156-42a7-960a-52334cae8eeb">,t:Tier 1,t:Tier 2,t:Tier 3,</LocMarketGroupTiers2>
    <APAuthor xmlns="fed321ae-6156-42a7-960a-52334cae8eeb">
      <UserInfo>
        <DisplayName/>
        <AccountId>2721</AccountId>
        <AccountType/>
      </UserInfo>
    </APAuthor>
    <TPCommandLine xmlns="fed321ae-6156-42a7-960a-52334cae8eeb" xsi:nil="true"/>
    <LocManualTestRequired xmlns="fed321ae-6156-42a7-960a-52334cae8eeb">false</LocManualTestRequired>
    <TPAppVersion xmlns="fed321ae-6156-42a7-960a-52334cae8eeb" xsi:nil="true"/>
    <EditorialStatus xmlns="fed321ae-6156-42a7-960a-52334cae8eeb" xsi:nil="true"/>
    <LastModifiedDateTime xmlns="fed321ae-6156-42a7-960a-52334cae8eeb" xsi:nil="true"/>
    <TPLaunchHelpLinkType xmlns="fed321ae-6156-42a7-960a-52334cae8eeb">Template</TPLaunchHelpLinkType>
    <OriginalRelease xmlns="fed321ae-6156-42a7-960a-52334cae8eeb">14</OriginalRelease>
    <ScenarioTagsTaxHTField0 xmlns="fed321ae-6156-42a7-960a-52334cae8eeb">
      <Terms xmlns="http://schemas.microsoft.com/office/infopath/2007/PartnerControls"/>
    </ScenarioTagsTaxHTField0>
    <LocalizationTagsTaxHTField0 xmlns="fed321ae-6156-42a7-960a-52334cae8eeb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B7C2CD1-BCB9-422B-BC9B-788E648B41EF}"/>
</file>

<file path=customXml/itemProps2.xml><?xml version="1.0" encoding="utf-8"?>
<ds:datastoreItem xmlns:ds="http://schemas.openxmlformats.org/officeDocument/2006/customXml" ds:itemID="{E90D001C-F603-4D89-AFFF-7A11F425E40B}"/>
</file>

<file path=customXml/itemProps3.xml><?xml version="1.0" encoding="utf-8"?>
<ds:datastoreItem xmlns:ds="http://schemas.openxmlformats.org/officeDocument/2006/customXml" ds:itemID="{D8A8A561-B526-4D50-A544-25867F8B35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Kylpyhuoneremontin kustannukset</vt:lpstr>
      <vt:lpstr>'Kylpyhuoneremontin kustannukset'!Print_Area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2004-03-12T22:32:42Z</cp:lastPrinted>
  <dcterms:created xsi:type="dcterms:W3CDTF">2001-05-24T17:47:48Z</dcterms:created>
  <dcterms:modified xsi:type="dcterms:W3CDTF">2012-07-13T15:35:51Z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TC010186501035</vt:lpwstr>
  </property>
  <property fmtid="{D5CDD505-2E9C-101B-9397-08002B2CF9AE}" pid="3" name="InternalTags">
    <vt:lpwstr/>
  </property>
  <property fmtid="{D5CDD505-2E9C-101B-9397-08002B2CF9AE}" pid="4" name="ContentTypeId">
    <vt:lpwstr>0x010100ECF75D26760554489385AC954973E7EB0400F81816502B2BDF4D987F80A85D9BFCAE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8209600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