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B189206-D0D9-48EF-9E65-8B435EFBA8FE}" xr6:coauthVersionLast="36" xr6:coauthVersionMax="43" xr10:uidLastSave="{00000000-0000-0000-0000-000000000000}"/>
  <bookViews>
    <workbookView xWindow="810" yWindow="-120" windowWidth="28890" windowHeight="16110" xr2:uid="{00000000-000D-0000-FFFF-FFFF00000000}"/>
  </bookViews>
  <sheets>
    <sheet name="Asuntolainojen vertailu" sheetId="1" r:id="rId1"/>
  </sheets>
  <definedNames>
    <definedName name="LainanMäärä">'Asuntolainojen vertailu'!$D$3</definedName>
    <definedName name="_xlnm.Print_Titles" localSheetId="0">'Asuntolainojen vertailu'!$5:$5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<sst xmlns="http://schemas.openxmlformats.org/spreadsheetml/2006/main" count="30" uniqueCount="28">
  <si>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r>
      <t xml:space="preserve">ASUNTOLAINOJEN </t>
    </r>
    <r>
      <rPr>
        <b/>
        <i/>
        <sz val="34"/>
        <color theme="8"/>
        <rFont val="Trebuchet MS"/>
        <family val="2"/>
        <scheme val="major"/>
      </rPr>
      <t>VERTAILU</t>
    </r>
  </si>
  <si>
    <t>PÄIVÄMÄÄRÄ</t>
  </si>
  <si>
    <t>SUMMA</t>
  </si>
  <si>
    <t>Tässä solussa on pylväskaavio, jossa näkyy korkoprosenttivertailu.</t>
  </si>
  <si>
    <t>#</t>
  </si>
  <si>
    <t>PANKKI</t>
  </si>
  <si>
    <t>Nimi 1</t>
  </si>
  <si>
    <t>Nimi 2</t>
  </si>
  <si>
    <t>Nimi 3</t>
  </si>
  <si>
    <t>Nimi 4</t>
  </si>
  <si>
    <t>Päivämäärä</t>
  </si>
  <si>
    <t>TYYPPI</t>
  </si>
  <si>
    <t>Säädettävä</t>
  </si>
  <si>
    <t>Kiinteä</t>
  </si>
  <si>
    <t>JAKSO</t>
  </si>
  <si>
    <t>Tässä solussa on pylväskaavio, jossa näkyy ennakkokustannukset.</t>
  </si>
  <si>
    <t>LYHENNYSVUODET</t>
  </si>
  <si>
    <t>KORKO</t>
  </si>
  <si>
    <t>VUOTUINEN PROSENTTIOSUUS</t>
  </si>
  <si>
    <t>PISTEET</t>
  </si>
  <si>
    <t>Tässä solussa on yhdistelmäpalkkikaavio, jossa näkyy kuukausittaiset maksut.</t>
  </si>
  <si>
    <t>PISTEET €</t>
  </si>
  <si>
    <t>LOPPUSUMMA €</t>
  </si>
  <si>
    <t>ENNAKKO</t>
  </si>
  <si>
    <t>MAKSU</t>
  </si>
  <si>
    <t>ENSIMMÄISEN VUODEN KORKOKATTO</t>
  </si>
  <si>
    <t>VUOSITTAINEN KORKOKATTO</t>
  </si>
  <si>
    <t>ELINKAUTINEN KORKOKATTO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</si>
</sst>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;[Red]\-#,##0.00\ &quot;€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€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3" borderId="0" xfId="1" applyFill="1" applyAlignment="1">
      <alignment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Kontrastitausta" xfId="4" xr:uid="{00000000-0005-0000-0000-000002000000}"/>
    <cellStyle name="Syötteen selitteet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</dxfs>
  <tableStyles count="2" defaultTableStyle="Asuntolainojen vertailu" defaultPivotStyle="PivotStyleLight6">
    <tableStyle name="Asuntolainojen vertailu" pivot="0" count="2" xr9:uid="{00000000-0011-0000-FFFF-FFFF01000000}">
      <tableStyleElement type="wholeTable" dxfId="34"/>
      <tableStyleElement type="headerRow" dxfId="33"/>
    </tableStyle>
    <tableStyle name="Custom Slicer Style" pivot="0" table="0" count="10" xr9:uid="{00000000-0011-0000-FFFF-FFFF00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Trebuchet MS (Leipäteksti)"/>
              </a:rPr>
              <a:t>KORKOPROSENTIN </a:t>
            </a:r>
            <a:r>
              <a:rPr lang="en-US" b="0" i="1">
                <a:solidFill>
                  <a:schemeClr val="accent5"/>
                </a:solidFill>
                <a:latin typeface="Trebuchet MS (Leipäteksti)"/>
              </a:rPr>
              <a:t>VERTAILU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'Asuntolainojen vertailu'!$G$5</c:f>
              <c:strCache>
                <c:ptCount val="1"/>
                <c:pt idx="0">
                  <c:v>KORKO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845CE6E-1AAF-47C9-8307-60C059CC4A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D93418-CE56-4178-AD53-3C94A0B153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4DF1334-EEA0-4FC4-833D-D0C8602B99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54BC1C-4EE8-4590-A52B-D703C87FD1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'Asuntolainojen vertailu'!$G$6:$G$9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'Asuntolainojen vertailu'!$B$6:$B$9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Trebuchet MS (Leipäteksti)"/>
              </a:rPr>
              <a:t>ENNAKKO</a:t>
            </a:r>
            <a:r>
              <a:rPr lang="en-US" b="0" i="1">
                <a:solidFill>
                  <a:schemeClr val="accent5"/>
                </a:solidFill>
                <a:latin typeface="Trebuchet MS (Leipäteksti)"/>
              </a:rPr>
              <a:t>KULUT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'Asuntolainojen vertailu'!$L$5</c:f>
              <c:strCache>
                <c:ptCount val="1"/>
                <c:pt idx="0">
                  <c:v>ENNAKKO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8777E06-125A-472A-9988-BBB9969435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CE9BDD-1A1F-40EF-805D-290D56BB3B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7A1E542-E2CF-4C77-8C89-267908B53F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6913EC8-C941-4BEF-9B49-4946090412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'Asuntolainojen vertailu'!$L$6:$L$9</c:f>
              <c:numCache>
                <c:formatCode>#,##0.00\ "€";[Red]\-#,##0.00\ "€"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'Asuntolainojen vertailu'!$B$6:$B$9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Trebuchet MS (Leipäteksti)"/>
                <a:ea typeface=""/>
                <a:cs typeface=""/>
              </a:defRPr>
            </a:pPr>
            <a:r>
              <a:rPr lang="en-US">
                <a:latin typeface="Trebuchet MS (Leipäteksti)"/>
              </a:rPr>
              <a:t>KUUKAUSITTAISET </a:t>
            </a:r>
            <a:r>
              <a:rPr lang="en-US" b="0" i="1">
                <a:solidFill>
                  <a:schemeClr val="accent5"/>
                </a:solidFill>
                <a:latin typeface="Trebuchet MS (Leipäteksti)"/>
              </a:rPr>
              <a:t>MAKSUERÄT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Trebuchet MS (Leipäteksti)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'Asuntolainojen vertailu'!$M$5</c:f>
              <c:strCache>
                <c:ptCount val="1"/>
                <c:pt idx="0">
                  <c:v>MAKSU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B337EB5-ACA9-4DCB-A4E0-9C5B6A1DC9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DB797E-FD5C-410F-AB88-53DADFC38A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2219E6F-4A2D-407A-BF3A-D917082A4B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7D4E514-4472-4E8F-A61E-D789C633C3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'Asuntolainojen vertailu'!$M$6:$M$9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'Asuntolainojen vertailu'!$B$6:$B$9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3</xdr:row>
      <xdr:rowOff>114300</xdr:rowOff>
    </xdr:from>
    <xdr:to>
      <xdr:col>4</xdr:col>
      <xdr:colOff>552451</xdr:colOff>
      <xdr:row>3</xdr:row>
      <xdr:rowOff>1931670</xdr:rowOff>
    </xdr:to>
    <xdr:graphicFrame macro="">
      <xdr:nvGraphicFramePr>
        <xdr:cNvPr id="2" name="Kaavio 1" descr="Pylväskaavio, jossa näkyy korkoprosenttivertail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819150</xdr:colOff>
      <xdr:row>3</xdr:row>
      <xdr:rowOff>117475</xdr:rowOff>
    </xdr:from>
    <xdr:to>
      <xdr:col>8</xdr:col>
      <xdr:colOff>171450</xdr:colOff>
      <xdr:row>3</xdr:row>
      <xdr:rowOff>1934845</xdr:rowOff>
    </xdr:to>
    <xdr:graphicFrame macro="">
      <xdr:nvGraphicFramePr>
        <xdr:cNvPr id="3" name="Kaavio 2" descr="Pylväskaavio, jossa näkyy ennakkokustannuks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13</xdr:col>
      <xdr:colOff>1190625</xdr:colOff>
      <xdr:row>3</xdr:row>
      <xdr:rowOff>1934845</xdr:rowOff>
    </xdr:to>
    <xdr:graphicFrame macro="">
      <xdr:nvGraphicFramePr>
        <xdr:cNvPr id="4" name="Kaavio 3" descr="Yhdistelmäpalkkikaavio, jossa näkyy kuukausittaiset maksu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inat" displayName="Lainat" ref="B5:P9" headerRowDxfId="30">
  <autoFilter ref="B5:P9" xr:uid="{00000000-0009-0000-0100-000001000000}"/>
  <tableColumns count="15">
    <tableColumn id="1" xr3:uid="{00000000-0010-0000-0000-000001000000}" name="#" totalsRowLabel="Summa" dataDxfId="29" totalsRowDxfId="28"/>
    <tableColumn id="2" xr3:uid="{00000000-0010-0000-0000-000002000000}" name="PANKKI" dataDxfId="27" totalsRowDxfId="26"/>
    <tableColumn id="3" xr3:uid="{00000000-0010-0000-0000-000003000000}" name="TYYPPI" dataDxfId="25" totalsRowDxfId="24"/>
    <tableColumn id="16" xr3:uid="{00000000-0010-0000-0000-000010000000}" name="JAKSO" dataDxfId="23" totalsRowDxfId="22"/>
    <tableColumn id="4" xr3:uid="{00000000-0010-0000-0000-000004000000}" name="LYHENNYSVUODET" dataDxfId="21" totalsRowDxfId="20"/>
    <tableColumn id="5" xr3:uid="{00000000-0010-0000-0000-000005000000}" name="KORKO" dataDxfId="19" totalsRowDxfId="18"/>
    <tableColumn id="11" xr3:uid="{00000000-0010-0000-0000-00000B000000}" name="VUOTUINEN PROSENTTIOSUUS" dataDxfId="17" totalsRowDxfId="16"/>
    <tableColumn id="6" xr3:uid="{00000000-0010-0000-0000-000006000000}" name="PISTEET" dataDxfId="15" totalsRowDxfId="14"/>
    <tableColumn id="7" xr3:uid="{00000000-0010-0000-0000-000007000000}" name="PISTEET €" dataDxfId="13" totalsRowDxfId="12">
      <calculatedColumnFormula>IFERROR(Lainat[[#This Row],[PISTEET]]/100*LainanMäärä,0)</calculatedColumnFormula>
    </tableColumn>
    <tableColumn id="8" xr3:uid="{00000000-0010-0000-0000-000008000000}" name="LOPPUSUMMA €" dataDxfId="11" totalsRowDxfId="10"/>
    <tableColumn id="12" xr3:uid="{00000000-0010-0000-0000-00000C000000}" name="ENNAKKO" dataDxfId="9" totalsRowDxfId="8">
      <calculatedColumnFormula>SUM(Lainat[[#This Row],[PISTEET €]:[LOPPUSUMMA €]])</calculatedColumnFormula>
    </tableColumn>
    <tableColumn id="9" xr3:uid="{00000000-0010-0000-0000-000009000000}" name="MAKSU" dataDxfId="7" totalsRowDxfId="6">
      <calculatedColumnFormula>IFERROR(PMT(Lainat[[#This Row],[KORKO]]/12,Lainat[[#This Row],[LYHENNYSVUODET]]*12,-LainanMäärä,1),"")</calculatedColumnFormula>
    </tableColumn>
    <tableColumn id="10" xr3:uid="{00000000-0010-0000-0000-00000A000000}" name="ENSIMMÄISEN VUODEN KORKOKATTO" dataDxfId="5" totalsRowDxfId="4"/>
    <tableColumn id="13" xr3:uid="{00000000-0010-0000-0000-00000D000000}" name="VUOSITTAINEN KORKOKATTO" dataDxfId="3" totalsRowDxfId="2"/>
    <tableColumn id="14" xr3:uid="{00000000-0010-0000-0000-00000E000000}" name="ELINKAUTINEN KORKOKATTO" totalsRowFunction="sum" dataDxfId="1" totalsRowDxfId="0"/>
  </tableColumns>
  <tableStyleInfo name="Asuntolainojen vertailu" showFirstColumn="0" showLastColumn="0" showRowStripes="1" showColumnStripes="0"/>
  <extLst>
    <ext xmlns:x14="http://schemas.microsoft.com/office/spreadsheetml/2009/9/main" uri="{504A1905-F514-4f6f-8877-14C23A59335A}">
      <x14:table altTextSummary="Kirjoita tähän taulukkoon numero, pankin nimi, kausi, APR, pisteet, loppusumma sekä ensimmäisen vuoden, vuosittainen ja elinkautinen korkokatto. Pisteet euroina, ennakkosumma ja maksut lasketaan automaattisesti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2" max="2" width="9.625" customWidth="1"/>
    <col min="3" max="3" width="15.5" customWidth="1"/>
    <col min="4" max="4" width="20.5" customWidth="1"/>
    <col min="5" max="5" width="12.5" customWidth="1"/>
    <col min="6" max="6" width="20.75" customWidth="1"/>
    <col min="7" max="7" width="10.75" customWidth="1"/>
    <col min="8" max="8" width="20.25" customWidth="1"/>
    <col min="9" max="9" width="11.75" customWidth="1"/>
    <col min="10" max="10" width="12.875" customWidth="1"/>
    <col min="11" max="11" width="18.75" customWidth="1"/>
    <col min="12" max="12" width="13.25" customWidth="1"/>
    <col min="13" max="13" width="12.875" customWidth="1"/>
    <col min="14" max="14" width="15.75" customWidth="1"/>
    <col min="15" max="15" width="16.875" customWidth="1"/>
    <col min="16" max="16" width="16.625" customWidth="1"/>
    <col min="17" max="17" width="2.75" customWidth="1"/>
  </cols>
  <sheetData>
    <row r="1" spans="1:17" ht="55.5" customHeight="1" x14ac:dyDescent="0.3">
      <c r="A1" s="2"/>
      <c r="B1" s="16" t="s">
        <v>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8" t="s">
        <v>1</v>
      </c>
      <c r="C2" s="18"/>
      <c r="D2" s="10" t="s">
        <v>10</v>
      </c>
    </row>
    <row r="3" spans="1:17" ht="30" customHeight="1" x14ac:dyDescent="0.3">
      <c r="B3" s="19" t="s">
        <v>2</v>
      </c>
      <c r="C3" s="19"/>
      <c r="D3" s="3">
        <v>350000</v>
      </c>
    </row>
    <row r="4" spans="1:17" ht="162.6" customHeight="1" x14ac:dyDescent="0.3">
      <c r="A4" s="2"/>
      <c r="B4" s="17" t="s">
        <v>3</v>
      </c>
      <c r="C4" s="17"/>
      <c r="D4" s="17"/>
      <c r="E4" s="17"/>
      <c r="F4" s="17" t="s">
        <v>15</v>
      </c>
      <c r="G4" s="17"/>
      <c r="H4" s="17"/>
      <c r="I4" s="17"/>
      <c r="J4" s="17" t="s">
        <v>20</v>
      </c>
      <c r="K4" s="17"/>
      <c r="L4" s="17"/>
      <c r="M4" s="17"/>
      <c r="N4" s="17"/>
      <c r="O4" s="17"/>
      <c r="P4" s="2"/>
      <c r="Q4" s="2"/>
    </row>
    <row r="5" spans="1:17" s="11" customFormat="1" ht="54" customHeight="1" x14ac:dyDescent="0.3">
      <c r="B5" s="4" t="s">
        <v>4</v>
      </c>
      <c r="C5" s="12" t="s">
        <v>5</v>
      </c>
      <c r="D5" s="12" t="s">
        <v>11</v>
      </c>
      <c r="E5" s="4" t="s">
        <v>14</v>
      </c>
      <c r="F5" s="12" t="s">
        <v>16</v>
      </c>
      <c r="G5" s="12" t="s">
        <v>17</v>
      </c>
      <c r="H5" s="12" t="s">
        <v>18</v>
      </c>
      <c r="I5" s="12" t="s">
        <v>19</v>
      </c>
      <c r="J5" s="13" t="s">
        <v>21</v>
      </c>
      <c r="K5" s="13" t="s">
        <v>22</v>
      </c>
      <c r="L5" s="13" t="s">
        <v>23</v>
      </c>
      <c r="M5" s="13" t="s">
        <v>24</v>
      </c>
      <c r="N5" s="12" t="s">
        <v>25</v>
      </c>
      <c r="O5" s="12" t="s">
        <v>26</v>
      </c>
      <c r="P5" s="12" t="s">
        <v>27</v>
      </c>
    </row>
    <row r="6" spans="1:17" ht="30" customHeight="1" x14ac:dyDescent="0.3">
      <c r="B6" s="5">
        <v>4</v>
      </c>
      <c r="C6" s="6" t="s">
        <v>6</v>
      </c>
      <c r="D6" s="6" t="s">
        <v>12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IFERROR(Lainat[[#This Row],[PISTEET]]/100*LainanMäärä,0)</f>
        <v>7000</v>
      </c>
      <c r="K6" s="14">
        <v>1000</v>
      </c>
      <c r="L6" s="15">
        <f>SUM(Lainat[[#This Row],[PISTEET €]:[LOPPUSUMMA €]])</f>
        <v>8000</v>
      </c>
      <c r="M6" s="15">
        <f>IFERROR(PMT(Lainat[[#This Row],[KORKO]]/12,Lainat[[#This Row],[LYHENNYSVUODET]]*12,-LainanMäärä,1),"")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7</v>
      </c>
      <c r="D7" s="6" t="s">
        <v>12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IFERROR(Lainat[[#This Row],[PISTEET]]/100*LainanMäärä,0)</f>
        <v>7000</v>
      </c>
      <c r="K7" s="14">
        <v>750</v>
      </c>
      <c r="L7" s="15">
        <f>SUM(Lainat[[#This Row],[PISTEET €]:[LOPPUSUMMA €]])</f>
        <v>7750</v>
      </c>
      <c r="M7" s="15">
        <f>IFERROR(PMT(Lainat[[#This Row],[KORKO]]/12,Lainat[[#This Row],[LYHENNYSVUODET]]*12,-LainanMäärä,1),"")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8</v>
      </c>
      <c r="D8" s="6" t="s">
        <v>13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IFERROR(Lainat[[#This Row],[PISTEET]]/100*LainanMäärä,0)</f>
        <v>6125.0000000000009</v>
      </c>
      <c r="K8" s="14">
        <v>500</v>
      </c>
      <c r="L8" s="15">
        <f>SUM(Lainat[[#This Row],[PISTEET €]:[LOPPUSUMMA €]])</f>
        <v>6625.0000000000009</v>
      </c>
      <c r="M8" s="15">
        <f>IFERROR(PMT(Lainat[[#This Row],[KORKO]]/12,Lainat[[#This Row],[LYHENNYSVUODET]]*12,-LainanMäärä,1),"")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9</v>
      </c>
      <c r="D9" s="6" t="s">
        <v>13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IFERROR(Lainat[[#This Row],[PISTEET]]/100*LainanMäärä,0)</f>
        <v>5250</v>
      </c>
      <c r="K9" s="14">
        <v>1200</v>
      </c>
      <c r="L9" s="15">
        <f>SUM(Lainat[[#This Row],[PISTEET €]:[LOPPUSUMMA €]])</f>
        <v>6450</v>
      </c>
      <c r="M9" s="15">
        <f>IFERROR(PMT(Lainat[[#This Row],[KORKO]]/12,Lainat[[#This Row],[LYHENNYSVUODET]]*12,-LainanMäärä,1),"")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Tämän laskentataulukon avulla voit luoda asuntolainojen vertailun. Kirjoita tiedot Lainat-taulukkoon, päivämäärä soluun D2 ja lainan määrä soluun D3. Soluissa B4, F4 ja J4 olevat kaaviot päivittyvät automaattisesti" sqref="A1" xr:uid="{00000000-0002-0000-0000-000000000000}"/>
    <dataValidation allowBlank="1" showInputMessage="1" showErrorMessage="1" prompt="Tämän laskentataulukon otsikko on tässä solussa" sqref="B1:F1" xr:uid="{00000000-0002-0000-0000-000001000000}"/>
    <dataValidation allowBlank="1" showInputMessage="1" showErrorMessage="1" prompt="Kirjoita päivämäärä oikeanpuoleiseen soluun" sqref="B2:C2" xr:uid="{00000000-0002-0000-0000-000002000000}"/>
    <dataValidation allowBlank="1" showInputMessage="1" showErrorMessage="1" prompt="Kirjoita päivämäärä tähän soluun" sqref="D2" xr:uid="{00000000-0002-0000-0000-000003000000}"/>
    <dataValidation allowBlank="1" showInputMessage="1" showErrorMessage="1" prompt="Kirjoita summa soluun oikealla" sqref="B3:C3" xr:uid="{00000000-0002-0000-0000-000004000000}"/>
    <dataValidation allowBlank="1" showInputMessage="1" showErrorMessage="1" prompt="Kirjoita summa tähän soluun ja lainan tiedot taulukkoon solusta B5 alkaen" sqref="D3" xr:uid="{00000000-0002-0000-0000-000005000000}"/>
    <dataValidation allowBlank="1" showInputMessage="1" showErrorMessage="1" prompt="Lisää numero tähän sarakkeeseen tämän otsikon alle. Etsi erityiset merkinnät otsikon suodattimien avulla" sqref="B5" xr:uid="{00000000-0002-0000-0000-000006000000}"/>
    <dataValidation allowBlank="1" showInputMessage="1" showErrorMessage="1" prompt="Anna pankin nimi tähän sarakkeeseen tämän otsikon alle" sqref="C5" xr:uid="{00000000-0002-0000-0000-000007000000}"/>
    <dataValidation allowBlank="1" showInputMessage="1" showErrorMessage="1" prompt="Valitse tyyppi tässä sarakkeessa tämän otsikon alla. Avaa avattava luettelo näppäinyhdistelmällä ALT+ALANUOLI ja valitse vaihtoehto painamalla ENTER-näppäintä" sqref="D5" xr:uid="{00000000-0002-0000-0000-000008000000}"/>
    <dataValidation allowBlank="1" showInputMessage="1" showErrorMessage="1" prompt="Lisää kausi tähän sarakkeeseen tämän otsikon alle" sqref="E5" xr:uid="{00000000-0002-0000-0000-000009000000}"/>
    <dataValidation allowBlank="1" showInputMessage="1" showErrorMessage="1" prompt="Kirjoita lyhennysvuosien määrä tähän sarakkeeseen tämän otsikon alle" sqref="F5" xr:uid="{00000000-0002-0000-0000-00000A000000}"/>
    <dataValidation allowBlank="1" showInputMessage="1" showErrorMessage="1" prompt="Kirjoita korko tähän sarakkeeseen tämän otsikon alle" sqref="G5" xr:uid="{00000000-0002-0000-0000-00000B000000}"/>
    <dataValidation allowBlank="1" showInputMessage="1" showErrorMessage="1" prompt="Kirjoita vuotuinen prosenttiosuus (APR) tähän sarakkeeseen tämän otsikon alle." sqref="H5" xr:uid="{00000000-0002-0000-0000-00000C000000}"/>
    <dataValidation allowBlank="1" showInputMessage="1" showErrorMessage="1" prompt="Kirjoita alennuspisteet tähän sarakkeeseen tämän otsikon alle" sqref="I5" xr:uid="{00000000-0002-0000-0000-00000D000000}"/>
    <dataValidation allowBlank="1" showInputMessage="1" showErrorMessage="1" prompt="Pisteiden määrä euroissa lasketaan automaattisesti tähän sarakkeeseen tämän otsikon alle" sqref="J5" xr:uid="{00000000-0002-0000-0000-00000E000000}"/>
    <dataValidation allowBlank="1" showInputMessage="1" showErrorMessage="1" prompt="Kirjoita loppusumma euroina tähän sarakkeeseen tämän otsikon alle" sqref="K5" xr:uid="{00000000-0002-0000-0000-00000F000000}"/>
    <dataValidation allowBlank="1" showInputMessage="1" showErrorMessage="1" prompt="Ennakkosumma lasketaan automaattisesti tähän sarakkeeseen tämän otsikon alle. Tilarivi päivittyy automaattisesti" sqref="L5" xr:uid="{00000000-0002-0000-0000-000010000000}"/>
    <dataValidation allowBlank="1" showInputMessage="1" showErrorMessage="1" prompt="Maksun summa lasketaan automaattisesti tähän sarakkeeseen tämän otsikon alle" sqref="M5" xr:uid="{00000000-0002-0000-0000-000011000000}"/>
    <dataValidation allowBlank="1" showInputMessage="1" showErrorMessage="1" prompt="Kirjoita ensimmäisen vuoden korkokatto tähän sarakkeeseen tämän otsikon alle" sqref="N5" xr:uid="{00000000-0002-0000-0000-000012000000}"/>
    <dataValidation allowBlank="1" showInputMessage="1" showErrorMessage="1" prompt="Kirjoita vuosittainen korkokatto tähän sarakkeeseen tämän otsikon alle" sqref="O5" xr:uid="{00000000-0002-0000-0000-000013000000}"/>
    <dataValidation allowBlank="1" showInputMessage="1" showErrorMessage="1" prompt="Kirjoita elinkautinen korkokatto tähän sarakkeeseen tämän otsikon alle" sqref="P5" xr:uid="{00000000-0002-0000-0000-000014000000}"/>
    <dataValidation type="list" errorStyle="warning" allowBlank="1" showInputMessage="1" showErrorMessage="1" error="Valitse tyyppi luettelosta. Valitse PERUUTA, avaa asetukset näppäinyhdistelmällä ALT+ALANUOLI ja tee sitten valinta ALANUOLTA ja ENTER-näppäintä käyttämällä." sqref="D6:D9" xr:uid="{00000000-0002-0000-0000-000015000000}">
      <formula1>"Kiinteä,Säädettävä"</formula1>
    </dataValidation>
  </dataValidations>
  <printOptions horizontalCentered="1"/>
  <pageMargins left="0.45" right="0.45" top="0.4" bottom="0.4" header="0.3" footer="0.3"/>
  <pageSetup paperSize="9" scale="56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Asuntolainojen vertailu</vt:lpstr>
      <vt:lpstr>LainanMäärä</vt:lpstr>
      <vt:lpstr>'Asuntolainojen vertailu'!Print_Titles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2019-05-17T03:34:49Z</dcterms:created>
  <dcterms:modified xsi:type="dcterms:W3CDTF">2019-05-17T03:34:49Z</dcterms:modified>
  <cp:category/>
  <cp:contentStatus/>
</cp:coreProperties>
</file>