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fi-FI\"/>
    </mc:Choice>
  </mc:AlternateContent>
  <xr:revisionPtr revIDLastSave="0" documentId="12_ncr:500000_{558254DD-7DE1-4FF2-A68C-A6D35FECE2D4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Lipunmyynti" sheetId="2" r:id="rId1"/>
  </sheets>
  <definedNames>
    <definedName name="Aikuisten_hinta">Lipunmyynti!$E$1</definedName>
    <definedName name="Aikuisten_liput">SUM(Liput[Aikuinen])</definedName>
    <definedName name="Alennushinta">Lipunmyynti!$E$3</definedName>
    <definedName name="Alennusliput">SUM(Liput[Alennus])</definedName>
    <definedName name="Lasten_hinta">Lipunmyynti!$E$2</definedName>
    <definedName name="Lasten_liput">SUM(Liput[Lasten])</definedName>
    <definedName name="_xlnm.Print_Titles" localSheetId="0">Lipunmyynti!$9:$9</definedName>
    <definedName name="Vieraita_yhteensä">Lipunmyynti!$E$6</definedName>
    <definedName name="VIP_vieraat">Lipunmyynti!$E$7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<sst xmlns="http://schemas.openxmlformats.org/spreadsheetml/2006/main" count="18" uniqueCount="18">
  <si>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Lipunmyynti</t>
  </si>
  <si>
    <t>Tapahtuman otsikko</t>
  </si>
  <si>
    <t>Nimi</t>
  </si>
  <si>
    <t>Henkilö 1</t>
  </si>
  <si>
    <t>Henkilö 2</t>
  </si>
  <si>
    <t>Henkilö 3</t>
  </si>
  <si>
    <t>Henkilö 4</t>
  </si>
  <si>
    <t>Henkilö 5</t>
  </si>
  <si>
    <t>Henkilö 6</t>
  </si>
  <si>
    <t>Aikuinen</t>
  </si>
  <si>
    <t>Aikuisten hinta:</t>
  </si>
  <si>
    <t>Lasten hinta:</t>
  </si>
  <si>
    <t>Alennushinta:</t>
  </si>
  <si>
    <t>Odotettu 
vieraiden määrä:</t>
  </si>
  <si>
    <t>Myytyjen lippujen kokonaismäärä:</t>
  </si>
  <si>
    <t>Lippujen kokonaismyynti:</t>
  </si>
  <si>
    <t>Lasten</t>
  </si>
  <si>
    <t>Alennus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</si>
</sst>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€-40B]_-;\-* #,##0.00\ [$€-40B]_-;_-* &quot;-&quot;??\ [$€-40B]_-;_-@_-"/>
  </numFmts>
  <fonts count="11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6"/>
      <color theme="3"/>
      <name val="Times New Roman"/>
      <family val="2"/>
      <scheme val="major"/>
    </font>
    <font>
      <sz val="12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12">
    <xf numFmtId="0" fontId="0" fillId="0" borderId="0">
      <alignment horizontal="left" vertical="center" wrapText="1" indent="2"/>
    </xf>
    <xf numFmtId="0" fontId="2" fillId="3" borderId="1">
      <alignment horizontal="center" vertical="center" wrapText="1"/>
    </xf>
    <xf numFmtId="0" fontId="3" fillId="3" borderId="0">
      <alignment horizontal="center" vertical="center" wrapText="1"/>
    </xf>
    <xf numFmtId="0" fontId="1" fillId="0" borderId="0">
      <alignment horizontal="right" wrapText="1" indent="3"/>
    </xf>
    <xf numFmtId="1" fontId="5" fillId="0" borderId="0" applyFont="0" applyFill="0" applyBorder="0" applyProtection="0">
      <alignment horizontal="right" vertical="center" indent="3"/>
    </xf>
    <xf numFmtId="1" fontId="5" fillId="0" borderId="0" applyFont="0" applyFill="0" applyBorder="0" applyProtection="0">
      <alignment horizontal="right" indent="3"/>
    </xf>
    <xf numFmtId="164" fontId="5" fillId="0" borderId="0" applyFont="0" applyFill="0" applyBorder="0" applyProtection="0">
      <alignment horizontal="right" indent="3"/>
    </xf>
    <xf numFmtId="0" fontId="4" fillId="0" borderId="0">
      <alignment horizontal="left" vertical="center" indent="2"/>
    </xf>
    <xf numFmtId="0" fontId="4" fillId="0" borderId="0">
      <alignment horizontal="right" vertical="center" indent="3"/>
    </xf>
    <xf numFmtId="0" fontId="1" fillId="0" borderId="3">
      <alignment vertical="center"/>
    </xf>
    <xf numFmtId="0" fontId="1" fillId="0" borderId="1">
      <alignment horizontal="right" vertical="center" indent="3"/>
    </xf>
    <xf numFmtId="0" fontId="5" fillId="4" borderId="0" applyNumberFormat="0" applyBorder="0" applyAlignment="0" applyProtection="0"/>
  </cellStyleXfs>
  <cellXfs count="14">
    <xf numFmtId="0" fontId="0" fillId="0" borderId="0" xfId="0">
      <alignment horizontal="left" vertical="center" wrapText="1" indent="2"/>
    </xf>
    <xf numFmtId="0" fontId="7" fillId="0" borderId="0" xfId="3" applyFont="1">
      <alignment horizontal="right" wrapText="1" indent="3"/>
    </xf>
    <xf numFmtId="0" fontId="8" fillId="0" borderId="0" xfId="0" applyFont="1">
      <alignment horizontal="left" vertical="center" wrapText="1" indent="2"/>
    </xf>
    <xf numFmtId="1" fontId="8" fillId="4" borderId="1" xfId="5" applyFont="1" applyFill="1" applyBorder="1">
      <alignment horizontal="right" indent="3"/>
    </xf>
    <xf numFmtId="0" fontId="10" fillId="0" borderId="0" xfId="7" applyFont="1">
      <alignment horizontal="left" vertical="center" indent="2"/>
    </xf>
    <xf numFmtId="0" fontId="10" fillId="0" borderId="0" xfId="8" applyFont="1">
      <alignment horizontal="right" vertical="center" indent="3"/>
    </xf>
    <xf numFmtId="1" fontId="8" fillId="0" borderId="0" xfId="4" applyFont="1" applyFill="1" applyBorder="1">
      <alignment horizontal="right" vertical="center" indent="3"/>
    </xf>
    <xf numFmtId="1" fontId="8" fillId="0" borderId="0" xfId="4" applyFont="1">
      <alignment horizontal="right" vertical="center" indent="3"/>
    </xf>
    <xf numFmtId="1" fontId="7" fillId="2" borderId="4" xfId="5" applyFont="1" applyFill="1" applyBorder="1">
      <alignment horizontal="right" indent="3"/>
    </xf>
    <xf numFmtId="165" fontId="7" fillId="0" borderId="3" xfId="6" applyNumberFormat="1" applyFont="1" applyBorder="1">
      <alignment horizontal="right" indent="3"/>
    </xf>
    <xf numFmtId="165" fontId="7" fillId="2" borderId="2" xfId="6" applyNumberFormat="1" applyFont="1" applyFill="1" applyBorder="1">
      <alignment horizontal="right" indent="3"/>
    </xf>
    <xf numFmtId="165" fontId="7" fillId="3" borderId="1" xfId="6" applyNumberFormat="1" applyFont="1" applyFill="1" applyBorder="1">
      <alignment horizontal="right" indent="3"/>
    </xf>
    <xf numFmtId="0" fontId="6" fillId="3" borderId="1" xfId="1" applyFont="1">
      <alignment horizontal="center" vertical="center" wrapText="1"/>
    </xf>
    <xf numFmtId="0" fontId="9" fillId="3" borderId="0" xfId="2" applyFont="1">
      <alignment horizontal="center" vertical="center" wrapText="1"/>
    </xf>
  </cellXfs>
  <cellStyles count="12">
    <cellStyle name="20 % - Aksentti1" xfId="11" builtinId="30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7" builtinId="18" customBuiltin="1"/>
    <cellStyle name="Otsikko 4" xfId="8" builtinId="19" customBuiltin="1"/>
    <cellStyle name="Pilkku" xfId="4" builtinId="3" customBuiltin="1"/>
    <cellStyle name="Pilkku [0]" xfId="5" builtinId="6" customBuiltin="1"/>
    <cellStyle name="Syöttö" xfId="9" builtinId="20" customBuiltin="1"/>
    <cellStyle name="Tulostus" xfId="10" builtinId="21" customBuiltin="1"/>
    <cellStyle name="Valuutta" xfId="6" builtinId="4" customBuiltin="1"/>
  </cellStyles>
  <dxfs count="3"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Lipunmyynti" defaultPivotStyle="PivotStyleLight16">
    <tableStyle name="Lipunmyynti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3</xdr:col>
      <xdr:colOff>61595</xdr:colOff>
      <xdr:row>0</xdr:row>
      <xdr:rowOff>82550</xdr:rowOff>
    </xdr:to>
    <xdr:sp macro="" textlink="">
      <xdr:nvSpPr>
        <xdr:cNvPr id="2" name="Suorakulmio 1" descr="Reunus lipun yläpuolella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409575</xdr:colOff>
      <xdr:row>3</xdr:row>
      <xdr:rowOff>388619</xdr:rowOff>
    </xdr:to>
    <xdr:pic>
      <xdr:nvPicPr>
        <xdr:cNvPr id="6" name="Lipun oikea ympyrä" descr="Lipun reunan puoliympyrä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3</xdr:col>
      <xdr:colOff>142875</xdr:colOff>
      <xdr:row>7</xdr:row>
      <xdr:rowOff>41275</xdr:rowOff>
    </xdr:to>
    <xdr:pic>
      <xdr:nvPicPr>
        <xdr:cNvPr id="31" name="Lipun alaosan ympyrät" descr="Lipun reunus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3</xdr:col>
      <xdr:colOff>142875</xdr:colOff>
      <xdr:row>0</xdr:row>
      <xdr:rowOff>136525</xdr:rowOff>
    </xdr:to>
    <xdr:pic>
      <xdr:nvPicPr>
        <xdr:cNvPr id="32" name="Lipun yläosan ympyrät" descr="Lipun reunus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1524000</xdr:colOff>
      <xdr:row>0</xdr:row>
      <xdr:rowOff>320675</xdr:rowOff>
    </xdr:to>
    <xdr:pic>
      <xdr:nvPicPr>
        <xdr:cNvPr id="43" name="Lipun yläreunus" descr="Viiva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1524000</xdr:colOff>
      <xdr:row>6</xdr:row>
      <xdr:rowOff>19050</xdr:rowOff>
    </xdr:to>
    <xdr:pic>
      <xdr:nvPicPr>
        <xdr:cNvPr id="44" name="Lipun alareunus" descr="Viiva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400050</xdr:colOff>
      <xdr:row>3</xdr:row>
      <xdr:rowOff>388619</xdr:rowOff>
    </xdr:to>
    <xdr:pic>
      <xdr:nvPicPr>
        <xdr:cNvPr id="9" name="Lipun oikea ympyrä" descr="Lipun reunan puoliympyrä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iput" displayName="Liput" ref="B9:E15" totalsRowShown="0" headerRowDxfId="0">
  <autoFilter ref="B9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Nimi"/>
    <tableColumn id="2" xr3:uid="{00000000-0010-0000-0000-000002000000}" name="Aikuinen"/>
    <tableColumn id="3" xr3:uid="{00000000-0010-0000-0000-000003000000}" name="Lasten"/>
    <tableColumn id="4" xr3:uid="{00000000-0010-0000-0000-000004000000}" name="Alennus"/>
  </tableColumns>
  <tableStyleInfo name="Lipunmyynti" showFirstColumn="0" showLastColumn="0" showRowStripes="1" showColumnStripes="0"/>
  <extLst>
    <ext xmlns:x14="http://schemas.microsoft.com/office/spreadsheetml/2009/9/main" uri="{504A1905-F514-4f6f-8877-14C23A59335A}">
      <x14:table altTextSummary="Kirjoita lipunostajan nimi sekä ostettujen aikuisten lippujen, lasten lippujen ja alennuslippujen määrä tähän taulukkoon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autoPageBreaks="0" fitToPage="1"/>
  </sheetPr>
  <dimension ref="B1:E15"/>
  <sheetViews>
    <sheetView showGridLines="0" tabSelected="1" zoomScaleNormal="100" workbookViewId="0"/>
  </sheetViews>
  <sheetFormatPr defaultColWidth="9.140625" defaultRowHeight="30" customHeight="1" x14ac:dyDescent="0.25"/>
  <cols>
    <col min="1" max="1" width="6.5703125" style="2" customWidth="1"/>
    <col min="2" max="3" width="25.5703125" style="2" customWidth="1"/>
    <col min="4" max="4" width="32.85546875" style="2" customWidth="1"/>
    <col min="5" max="5" width="25.5703125" style="2" customWidth="1"/>
    <col min="6" max="6" width="6.5703125" style="2" customWidth="1"/>
    <col min="7" max="16384" width="9.140625" style="2"/>
  </cols>
  <sheetData>
    <row r="1" spans="2:5" ht="30" customHeight="1" thickTop="1" thickBot="1" x14ac:dyDescent="0.3">
      <c r="B1" s="12" t="s">
        <v>0</v>
      </c>
      <c r="C1" s="12"/>
      <c r="D1" s="1" t="s">
        <v>10</v>
      </c>
      <c r="E1" s="9">
        <v>25</v>
      </c>
    </row>
    <row r="2" spans="2:5" ht="30" customHeight="1" thickTop="1" thickBot="1" x14ac:dyDescent="0.3">
      <c r="B2" s="12"/>
      <c r="C2" s="12"/>
      <c r="D2" s="1" t="s">
        <v>11</v>
      </c>
      <c r="E2" s="10">
        <v>8</v>
      </c>
    </row>
    <row r="3" spans="2:5" ht="30" customHeight="1" thickTop="1" x14ac:dyDescent="0.25">
      <c r="B3" s="12"/>
      <c r="C3" s="12"/>
      <c r="D3" s="1" t="s">
        <v>12</v>
      </c>
      <c r="E3" s="10">
        <v>10</v>
      </c>
    </row>
    <row r="4" spans="2:5" ht="35.1" customHeight="1" x14ac:dyDescent="0.25">
      <c r="B4" s="13" t="s">
        <v>1</v>
      </c>
      <c r="C4" s="13"/>
      <c r="D4" s="1" t="s">
        <v>13</v>
      </c>
      <c r="E4" s="8">
        <v>100</v>
      </c>
    </row>
    <row r="5" spans="2:5" ht="6" customHeight="1" thickBot="1" x14ac:dyDescent="0.3">
      <c r="B5" s="13"/>
      <c r="C5" s="13"/>
    </row>
    <row r="6" spans="2:5" ht="30" customHeight="1" thickTop="1" thickBot="1" x14ac:dyDescent="0.3">
      <c r="B6" s="13"/>
      <c r="C6" s="13"/>
      <c r="D6" s="1" t="s">
        <v>14</v>
      </c>
      <c r="E6" s="3">
        <f>IFERROR(SUM(Liput[Aikuinen],Liput[Lasten],Liput[Alennus]), "")</f>
        <v>26</v>
      </c>
    </row>
    <row r="7" spans="2:5" ht="30" customHeight="1" thickTop="1" x14ac:dyDescent="0.25">
      <c r="B7" s="13"/>
      <c r="C7" s="13"/>
      <c r="D7" s="1" t="s">
        <v>15</v>
      </c>
      <c r="E7" s="11">
        <f>IFERROR((Aikuisten_liput*Aikuisten_hinta)+(Lasten_liput*Lasten_hinta)+(Alennushinta*Alennusliput), "")</f>
        <v>401</v>
      </c>
    </row>
    <row r="8" spans="2:5" ht="15" customHeight="1" x14ac:dyDescent="0.25"/>
    <row r="9" spans="2:5" ht="30" customHeight="1" x14ac:dyDescent="0.25">
      <c r="B9" s="4" t="s">
        <v>2</v>
      </c>
      <c r="C9" s="5" t="s">
        <v>9</v>
      </c>
      <c r="D9" s="5" t="s">
        <v>16</v>
      </c>
      <c r="E9" s="5" t="s">
        <v>17</v>
      </c>
    </row>
    <row r="10" spans="2:5" ht="30" customHeight="1" x14ac:dyDescent="0.25">
      <c r="B10" s="2" t="s">
        <v>3</v>
      </c>
      <c r="C10" s="6">
        <v>2</v>
      </c>
      <c r="D10" s="7">
        <v>2</v>
      </c>
      <c r="E10" s="7">
        <v>1</v>
      </c>
    </row>
    <row r="11" spans="2:5" ht="30" customHeight="1" x14ac:dyDescent="0.25">
      <c r="B11" s="2" t="s">
        <v>4</v>
      </c>
      <c r="C11" s="6">
        <v>2</v>
      </c>
      <c r="D11" s="6">
        <v>1</v>
      </c>
      <c r="E11" s="7"/>
    </row>
    <row r="12" spans="2:5" ht="30" customHeight="1" x14ac:dyDescent="0.25">
      <c r="B12" s="2" t="s">
        <v>5</v>
      </c>
      <c r="C12" s="6">
        <v>1</v>
      </c>
      <c r="D12" s="6"/>
      <c r="E12" s="7">
        <v>1</v>
      </c>
    </row>
    <row r="13" spans="2:5" ht="30" customHeight="1" x14ac:dyDescent="0.25">
      <c r="B13" s="2" t="s">
        <v>6</v>
      </c>
      <c r="C13" s="6">
        <v>2</v>
      </c>
      <c r="D13" s="6">
        <v>2</v>
      </c>
      <c r="E13" s="7"/>
    </row>
    <row r="14" spans="2:5" ht="30" customHeight="1" x14ac:dyDescent="0.25">
      <c r="B14" s="2" t="s">
        <v>7</v>
      </c>
      <c r="C14" s="6">
        <v>2</v>
      </c>
      <c r="D14" s="6">
        <v>3</v>
      </c>
      <c r="E14" s="7">
        <v>1</v>
      </c>
    </row>
    <row r="15" spans="2:5" ht="30" customHeight="1" x14ac:dyDescent="0.25">
      <c r="B15" s="2" t="s">
        <v>8</v>
      </c>
      <c r="C15" s="6">
        <v>2</v>
      </c>
      <c r="D15" s="6">
        <v>4</v>
      </c>
      <c r="E15" s="7"/>
    </row>
  </sheetData>
  <mergeCells count="2">
    <mergeCell ref="B1:C3"/>
    <mergeCell ref="B4:C7"/>
  </mergeCells>
  <dataValidations count="19">
    <dataValidation allowBlank="1" showInputMessage="1" showErrorMessage="1" prompt="Luo lippujenmyynnin seuranta tähän laskentataulukkoon. Kirjoita tiedot taulukkoon alkaen solusta B9. Myytyjen lippujen kokonaismäärä ja lippujen kokonaismyynti lasketaan automaattisesti" sqref="A1" xr:uid="{00000000-0002-0000-0000-000000000000}"/>
    <dataValidation allowBlank="1" showInputMessage="1" showErrorMessage="1" prompt="Tämän laskentataulukon otsikko on tässä solussa. Kirjoita aikuisten lipun, lasten lipun ja alennuslipun hinta soluihin oikealla, odotettu vieraiden määrä soluun E4 ja tapahtuman nimi soluun alla" sqref="B1:C3" xr:uid="{00000000-0002-0000-0000-000001000000}"/>
    <dataValidation allowBlank="1" showInputMessage="1" showErrorMessage="1" prompt="Kirjoita tapahtuman nimi tähän soluun ja lipputiedot taulukkoon alkaen solusta B9. Myytyjen lippujen kokonaismäärä ja lippujen kokonaismyynti lasketaan automaattisesti soluihin E6 ja E7" sqref="B4:C6" xr:uid="{00000000-0002-0000-0000-000002000000}"/>
    <dataValidation allowBlank="1" showInputMessage="1" showErrorMessage="1" prompt="Kirjoita aikuisten lipun hinta soluun oikealla" sqref="D1" xr:uid="{00000000-0002-0000-0000-000003000000}"/>
    <dataValidation allowBlank="1" showInputMessage="1" showErrorMessage="1" prompt="Kirjoita aikuisten lipun hinta tähän soluun" sqref="E1" xr:uid="{00000000-0002-0000-0000-000004000000}"/>
    <dataValidation allowBlank="1" showInputMessage="1" showErrorMessage="1" prompt="Kirjoita lasten lipun hinta soluun oikealla" sqref="D2" xr:uid="{00000000-0002-0000-0000-000005000000}"/>
    <dataValidation allowBlank="1" showInputMessage="1" showErrorMessage="1" prompt="Kirjoita lasten lipun hinta tähän soluun" sqref="E2" xr:uid="{00000000-0002-0000-0000-000006000000}"/>
    <dataValidation allowBlank="1" showInputMessage="1" showErrorMessage="1" prompt="Kirjoita alennuslipun hinta soluun oikealla" sqref="D3" xr:uid="{00000000-0002-0000-0000-000007000000}"/>
    <dataValidation allowBlank="1" showInputMessage="1" showErrorMessage="1" prompt="Kirjoita alennuslipun hinta tähän soluun" sqref="E3" xr:uid="{00000000-0002-0000-0000-000008000000}"/>
    <dataValidation allowBlank="1" showInputMessage="1" showErrorMessage="1" prompt="Myytyjen lippujen kokonaismäärä lasketaan automaattisesti soluun oikealla" sqref="D6" xr:uid="{00000000-0002-0000-0000-000009000000}"/>
    <dataValidation allowBlank="1" showInputMessage="1" showErrorMessage="1" prompt="Myytyjen lippujen kokonaismäärä lasketaan automaattisesti tähän soluun" sqref="E6" xr:uid="{00000000-0002-0000-0000-00000A000000}"/>
    <dataValidation allowBlank="1" showInputMessage="1" showErrorMessage="1" prompt="Lippujen kokonaismyynti lasketaan automaattisesti soluun oikealla" sqref="D7" xr:uid="{00000000-0002-0000-0000-00000B000000}"/>
    <dataValidation allowBlank="1" showInputMessage="1" showErrorMessage="1" prompt="Lippujen kokonaismyynti lasketaan automaattisesti tähän soluun" sqref="E7" xr:uid="{00000000-0002-0000-0000-00000C000000}"/>
    <dataValidation allowBlank="1" showInputMessage="1" showErrorMessage="1" prompt="Kirjoita odotettu vieraiden määrä tähän soluun" sqref="E4" xr:uid="{00000000-0002-0000-0000-00000D000000}"/>
    <dataValidation allowBlank="1" showInputMessage="1" showErrorMessage="1" prompt="Kirjoita odotettu vieraiden määrä soluun oikealla" sqref="D4" xr:uid="{00000000-0002-0000-0000-00000E000000}"/>
    <dataValidation allowBlank="1" showInputMessage="1" showErrorMessage="1" prompt="Kirjoita lipunostajan nimi tähän sarakkeeseen tämän otsikon alle" sqref="B9" xr:uid="{00000000-0002-0000-0000-00000F000000}"/>
    <dataValidation allowBlank="1" showInputMessage="1" showErrorMessage="1" prompt="Kirjoita ostettujen aikuisten lippujen määrä tähän sarakkeeseen tämän otsikon alle" sqref="C9" xr:uid="{00000000-0002-0000-0000-000010000000}"/>
    <dataValidation allowBlank="1" showInputMessage="1" showErrorMessage="1" prompt="Kirjoita ostettujen lasten lippujen määrä tähän sarakkeeseen tämän otsikon alle" sqref="D9" xr:uid="{00000000-0002-0000-0000-000011000000}"/>
    <dataValidation allowBlank="1" showInputMessage="1" showErrorMessage="1" prompt="Kirjoita ostettujen alennuslippujen määrä tähän sarakkeeseen tämän otsikon alle" sqref="E9" xr:uid="{00000000-0002-0000-0000-000012000000}"/>
  </dataValidations>
  <printOptions horizontalCentered="1"/>
  <pageMargins left="0.25" right="0.25" top="0.75" bottom="0.75" header="0.3" footer="0.3"/>
  <pageSetup scale="93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6</vt:i4>
      </vt:variant>
    </vt:vector>
  </HeadingPairs>
  <TitlesOfParts>
    <vt:vector size="7" baseType="lpstr">
      <vt:lpstr>Lipunmyynti</vt:lpstr>
      <vt:lpstr>Aikuisten_hinta</vt:lpstr>
      <vt:lpstr>Alennushinta</vt:lpstr>
      <vt:lpstr>Lasten_hinta</vt:lpstr>
      <vt:lpstr>Lipunmyynti!Tulostusotsikot</vt:lpstr>
      <vt:lpstr>Vieraita_yhteensä</vt:lpstr>
      <vt:lpstr>VIP_vieraat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2017-10-21T03:45:54Z</dcterms:created>
  <dcterms:modified xsi:type="dcterms:W3CDTF">2018-05-30T13:08:46Z</dcterms:modified>
</cp:coreProperties>
</file>