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DEC7D83-0A41-4C64-9FB9-DFD0FA886EF1}" xr6:coauthVersionLast="36" xr6:coauthVersionMax="43" xr10:uidLastSave="{00000000-0000-0000-0000-000000000000}"/>
  <bookViews>
    <workbookView xWindow="810" yWindow="-120" windowWidth="28800" windowHeight="16110" xr2:uid="{00000000-000D-0000-FFFF-FFFF00000000}"/>
  </bookViews>
  <sheets>
    <sheet name="Projektin Aikajana" sheetId="1" r:id="rId1"/>
  </sheets>
  <definedNames>
    <definedName name="_xlnm.Print_Titles" localSheetId="0">'Projektin Aikajana'!$4:$7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D7" i="1" l="1"/>
  <c r="D5" i="1" s="1"/>
  <c r="C6" i="1"/>
  <c r="E7" i="1" l="1"/>
  <c r="E5" i="1" s="1"/>
  <c r="D6" i="1"/>
  <c r="E6" i="1" l="1"/>
  <c r="F7" i="1"/>
  <c r="F5" i="1" s="1"/>
  <c r="F6" i="1" l="1"/>
  <c r="G7" i="1"/>
  <c r="G5" i="1" s="1"/>
  <c r="G6" i="1" l="1"/>
  <c r="H7" i="1"/>
  <c r="H5" i="1" s="1"/>
  <c r="H6" i="1" l="1"/>
  <c r="I7" i="1"/>
  <c r="I5" i="1" s="1"/>
  <c r="I6" i="1" l="1"/>
  <c r="J7" i="1"/>
  <c r="J5" i="1" s="1"/>
  <c r="J6" i="1" l="1"/>
  <c r="K7" i="1"/>
  <c r="K5" i="1" s="1"/>
  <c r="K6" i="1" l="1"/>
  <c r="L7" i="1"/>
  <c r="L5" i="1" s="1"/>
  <c r="M7" i="1" l="1"/>
  <c r="M5" i="1" s="1"/>
  <c r="L6" i="1"/>
  <c r="M6" i="1" l="1"/>
  <c r="N7" i="1"/>
  <c r="N5" i="1" s="1"/>
  <c r="O7" i="1" l="1"/>
  <c r="O5" i="1" s="1"/>
  <c r="N6" i="1"/>
  <c r="O6" i="1" l="1"/>
  <c r="P7" i="1"/>
  <c r="P5" i="1" s="1"/>
  <c r="Q7" i="1" l="1"/>
  <c r="Q5" i="1" s="1"/>
  <c r="P6" i="1"/>
  <c r="Q6" i="1" l="1"/>
  <c r="R7" i="1"/>
  <c r="R5" i="1" s="1"/>
  <c r="R6" i="1" l="1"/>
  <c r="S7" i="1"/>
  <c r="S5" i="1" s="1"/>
  <c r="S6" i="1" l="1"/>
  <c r="T7" i="1"/>
  <c r="T5" i="1" s="1"/>
  <c r="T6" i="1" l="1"/>
  <c r="U7" i="1"/>
  <c r="U5" i="1" s="1"/>
  <c r="U6" i="1" l="1"/>
  <c r="V7" i="1"/>
  <c r="V5" i="1" s="1"/>
  <c r="V6" i="1" l="1"/>
  <c r="W7" i="1"/>
  <c r="W5" i="1" s="1"/>
  <c r="W6" i="1" l="1"/>
  <c r="X7" i="1"/>
  <c r="X5" i="1" s="1"/>
  <c r="X6" i="1" l="1"/>
  <c r="Y7" i="1"/>
  <c r="Y5" i="1" s="1"/>
  <c r="Y6" i="1" l="1"/>
  <c r="Z7" i="1"/>
  <c r="Z5" i="1" s="1"/>
  <c r="AA7" i="1" l="1"/>
  <c r="AA5" i="1" s="1"/>
  <c r="Z6" i="1"/>
  <c r="AA6" i="1" l="1"/>
  <c r="AB7" i="1"/>
  <c r="AB5" i="1" s="1"/>
  <c r="AC7" i="1" l="1"/>
  <c r="AC5" i="1" s="1"/>
  <c r="AB6" i="1"/>
  <c r="AC6" i="1" l="1"/>
  <c r="AD7" i="1"/>
  <c r="AD5" i="1" s="1"/>
  <c r="AD6" i="1" l="1"/>
</calcChain>
</file>

<file path=xl/sharedStrings.xml><?xml version="1.0" encoding="utf-8"?>
<sst xmlns="http://schemas.openxmlformats.org/spreadsheetml/2006/main" count="25" uniqueCount="22">
  <si>
    <t>Neljän viikon projektin aikajana</t>
  </si>
  <si>
    <t xml:space="preserve"> Aloituspäivä:</t>
  </si>
  <si>
    <t>Vastuuhenkilö:</t>
  </si>
  <si>
    <t>Henkilö 1</t>
  </si>
  <si>
    <t>Henkilö 2</t>
  </si>
  <si>
    <t>Henkilö 3</t>
  </si>
  <si>
    <t>Henkilö 4</t>
  </si>
  <si>
    <t>Henkilö 5</t>
  </si>
  <si>
    <t>viikko 1</t>
  </si>
  <si>
    <t>tutki sademetsiä</t>
  </si>
  <si>
    <t>kerää tarvikkeet esitystä varten</t>
  </si>
  <si>
    <t>viikko 2</t>
  </si>
  <si>
    <t>viimeistele luonnokset</t>
  </si>
  <si>
    <t>luonnostele esitys</t>
  </si>
  <si>
    <t>viikko 3</t>
  </si>
  <si>
    <t>viimeistele esitys</t>
  </si>
  <si>
    <t>viikko 4</t>
  </si>
  <si>
    <t>Tila:</t>
  </si>
  <si>
    <t>valmis</t>
  </si>
  <si>
    <t>kesken</t>
  </si>
  <si>
    <t>ei aloitettu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</si>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</sst>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166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6" fontId="5" fillId="0" borderId="3">
      <alignment horizontal="left" vertical="center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166" fontId="5" fillId="11" borderId="3" xfId="51" applyFill="1">
      <alignment horizontal="left" vertical="center"/>
    </xf>
    <xf numFmtId="166" fontId="5" fillId="12" borderId="3" xfId="51" applyFill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Kuukausi" xfId="8" xr:uid="{00000000-0005-0000-0000-000006000000}"/>
    <cellStyle name="Päivämäärä" xfId="6" xr:uid="{00000000-0005-0000-0000-000000000000}"/>
    <cellStyle name="Tila" xfId="9" xr:uid="{00000000-0005-0000-0000-000008000000}"/>
    <cellStyle name="Viikonpäivä" xfId="7" xr:uid="{00000000-0005-0000-0000-000001000000}"/>
    <cellStyle name="Viikonpäivä1" xfId="51" xr:uid="{41BBB43A-8C20-4B8B-AED0-8B7E03163EA5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5.125" style="3" bestFit="1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6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3"/>
    </row>
    <row r="4" spans="2:32" ht="24.75" customHeight="1" x14ac:dyDescent="0.35">
      <c r="B4" s="22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2"/>
      <c r="C5" s="26" t="str">
        <f ca="1">LOWER(TEXT(C7,"kkk"))</f>
        <v>kkk</v>
      </c>
      <c r="D5" s="26" t="str">
        <f t="shared" ref="D5:I5" ca="1" si="0">IF(TEXT(D7,"kkk")=TEXT(C7,"kkk"),"",LOWER(TEXT(D7,"kkk")))</f>
        <v/>
      </c>
      <c r="E5" s="26" t="str">
        <f t="shared" ca="1" si="0"/>
        <v/>
      </c>
      <c r="F5" s="26" t="str">
        <f t="shared" ca="1" si="0"/>
        <v/>
      </c>
      <c r="G5" s="26" t="str">
        <f t="shared" ca="1" si="0"/>
        <v/>
      </c>
      <c r="H5" s="26" t="str">
        <f t="shared" ca="1" si="0"/>
        <v/>
      </c>
      <c r="I5" s="26" t="str">
        <f t="shared" ca="1" si="0"/>
        <v/>
      </c>
      <c r="J5" s="27" t="str">
        <f ca="1">LOWER(TEXT(J7,"kkk"))</f>
        <v>kkk</v>
      </c>
      <c r="K5" s="27" t="str">
        <f t="shared" ref="K5:P5" ca="1" si="1">IF(TEXT(K7,"kkk")=TEXT(J7,"kkk"),"",LOWER(TEXT(K7,"kkk")))</f>
        <v/>
      </c>
      <c r="L5" s="27" t="str">
        <f t="shared" ca="1" si="1"/>
        <v/>
      </c>
      <c r="M5" s="27" t="str">
        <f t="shared" ca="1" si="1"/>
        <v/>
      </c>
      <c r="N5" s="27" t="str">
        <f t="shared" ca="1" si="1"/>
        <v/>
      </c>
      <c r="O5" s="27" t="str">
        <f t="shared" ca="1" si="1"/>
        <v/>
      </c>
      <c r="P5" s="27" t="str">
        <f t="shared" ca="1" si="1"/>
        <v/>
      </c>
      <c r="Q5" s="26" t="str">
        <f ca="1">LOWER(TEXT(Q7,"kkk"))</f>
        <v>kkk</v>
      </c>
      <c r="R5" s="26" t="str">
        <f t="shared" ref="R5:W5" ca="1" si="2">IF(TEXT(R7,"kkk")=TEXT(Q7,"kkk"),"",LOWER(TEXT(R7,"kkk")))</f>
        <v/>
      </c>
      <c r="S5" s="26" t="str">
        <f t="shared" ca="1" si="2"/>
        <v/>
      </c>
      <c r="T5" s="26" t="str">
        <f t="shared" ca="1" si="2"/>
        <v/>
      </c>
      <c r="U5" s="26" t="str">
        <f t="shared" ca="1" si="2"/>
        <v/>
      </c>
      <c r="V5" s="26" t="str">
        <f t="shared" ca="1" si="2"/>
        <v/>
      </c>
      <c r="W5" s="26" t="str">
        <f t="shared" ca="1" si="2"/>
        <v/>
      </c>
      <c r="X5" s="27" t="str">
        <f ca="1">LOWER(TEXT(X7,"kkk"))</f>
        <v>kkk</v>
      </c>
      <c r="Y5" s="27" t="str">
        <f t="shared" ref="Y5:AD5" ca="1" si="3">IF(TEXT(Y7,"kkk")=TEXT(X7,"kkk"),"",LOWER(TEXT(Y7,"kkk")))</f>
        <v/>
      </c>
      <c r="Z5" s="27" t="str">
        <f t="shared" ca="1" si="3"/>
        <v/>
      </c>
      <c r="AA5" s="27" t="str">
        <f t="shared" ca="1" si="3"/>
        <v/>
      </c>
      <c r="AB5" s="27" t="str">
        <f t="shared" ca="1" si="3"/>
        <v/>
      </c>
      <c r="AC5" s="27" t="str">
        <f t="shared" ca="1" si="3"/>
        <v/>
      </c>
      <c r="AD5" s="27" t="str">
        <f t="shared" ca="1" si="3"/>
        <v/>
      </c>
      <c r="AE5" s="30"/>
      <c r="AF5" t="s">
        <v>21</v>
      </c>
    </row>
    <row r="6" spans="2:32" ht="12" customHeight="1" x14ac:dyDescent="0.2">
      <c r="B6" s="22"/>
      <c r="C6" s="24" t="str">
        <f ca="1">LOWER(TEXT(C7,"aaa"))</f>
        <v>fri</v>
      </c>
      <c r="D6" s="24" t="str">
        <f t="shared" ref="D6:AD6" ca="1" si="4">LOWER(TEXT(D7,"aaa"))</f>
        <v>sat</v>
      </c>
      <c r="E6" s="24" t="str">
        <f t="shared" ca="1" si="4"/>
        <v>sun</v>
      </c>
      <c r="F6" s="24" t="str">
        <f t="shared" ca="1" si="4"/>
        <v>mon</v>
      </c>
      <c r="G6" s="24" t="str">
        <f t="shared" ca="1" si="4"/>
        <v>tue</v>
      </c>
      <c r="H6" s="24" t="str">
        <f t="shared" ca="1" si="4"/>
        <v>wed</v>
      </c>
      <c r="I6" s="24" t="str">
        <f t="shared" ca="1" si="4"/>
        <v>thu</v>
      </c>
      <c r="J6" s="25" t="str">
        <f t="shared" ca="1" si="4"/>
        <v>fri</v>
      </c>
      <c r="K6" s="25" t="str">
        <f t="shared" ca="1" si="4"/>
        <v>sat</v>
      </c>
      <c r="L6" s="25" t="str">
        <f t="shared" ca="1" si="4"/>
        <v>sun</v>
      </c>
      <c r="M6" s="25" t="str">
        <f t="shared" ca="1" si="4"/>
        <v>mon</v>
      </c>
      <c r="N6" s="25" t="str">
        <f t="shared" ca="1" si="4"/>
        <v>tue</v>
      </c>
      <c r="O6" s="25" t="str">
        <f t="shared" ca="1" si="4"/>
        <v>wed</v>
      </c>
      <c r="P6" s="25" t="str">
        <f t="shared" ca="1" si="4"/>
        <v>thu</v>
      </c>
      <c r="Q6" s="24" t="str">
        <f t="shared" ca="1" si="4"/>
        <v>fri</v>
      </c>
      <c r="R6" s="24" t="str">
        <f t="shared" ca="1" si="4"/>
        <v>sat</v>
      </c>
      <c r="S6" s="24" t="str">
        <f t="shared" ca="1" si="4"/>
        <v>sun</v>
      </c>
      <c r="T6" s="24" t="str">
        <f t="shared" ca="1" si="4"/>
        <v>mon</v>
      </c>
      <c r="U6" s="24" t="str">
        <f t="shared" ca="1" si="4"/>
        <v>tue</v>
      </c>
      <c r="V6" s="24" t="str">
        <f t="shared" ca="1" si="4"/>
        <v>wed</v>
      </c>
      <c r="W6" s="24" t="str">
        <f t="shared" ca="1" si="4"/>
        <v>thu</v>
      </c>
      <c r="X6" s="25" t="str">
        <f t="shared" ca="1" si="4"/>
        <v>fri</v>
      </c>
      <c r="Y6" s="25" t="str">
        <f t="shared" ca="1" si="4"/>
        <v>sat</v>
      </c>
      <c r="Z6" s="25" t="str">
        <f t="shared" ca="1" si="4"/>
        <v>sun</v>
      </c>
      <c r="AA6" s="25" t="str">
        <f t="shared" ca="1" si="4"/>
        <v>mon</v>
      </c>
      <c r="AB6" s="25" t="str">
        <f t="shared" ca="1" si="4"/>
        <v>tue</v>
      </c>
      <c r="AC6" s="25" t="str">
        <f t="shared" ca="1" si="4"/>
        <v>wed</v>
      </c>
      <c r="AD6" s="25" t="str">
        <f t="shared" ca="1" si="4"/>
        <v>thu</v>
      </c>
      <c r="AE6" s="30"/>
    </row>
    <row r="7" spans="2:32" ht="18" customHeight="1" thickBot="1" x14ac:dyDescent="0.25">
      <c r="B7" s="15" t="s">
        <v>2</v>
      </c>
      <c r="C7" s="28">
        <f ca="1">C2</f>
        <v>43588</v>
      </c>
      <c r="D7" s="28">
        <f ca="1">C7+1</f>
        <v>43589</v>
      </c>
      <c r="E7" s="28">
        <f t="shared" ref="E7:Q7" ca="1" si="5">D7+1</f>
        <v>43590</v>
      </c>
      <c r="F7" s="28">
        <f t="shared" ca="1" si="5"/>
        <v>43591</v>
      </c>
      <c r="G7" s="28">
        <f t="shared" ca="1" si="5"/>
        <v>43592</v>
      </c>
      <c r="H7" s="28">
        <f t="shared" ca="1" si="5"/>
        <v>43593</v>
      </c>
      <c r="I7" s="28">
        <f t="shared" ca="1" si="5"/>
        <v>43594</v>
      </c>
      <c r="J7" s="29">
        <f t="shared" ca="1" si="5"/>
        <v>43595</v>
      </c>
      <c r="K7" s="29">
        <f t="shared" ca="1" si="5"/>
        <v>43596</v>
      </c>
      <c r="L7" s="29">
        <f t="shared" ca="1" si="5"/>
        <v>43597</v>
      </c>
      <c r="M7" s="29">
        <f t="shared" ca="1" si="5"/>
        <v>43598</v>
      </c>
      <c r="N7" s="29">
        <f t="shared" ca="1" si="5"/>
        <v>43599</v>
      </c>
      <c r="O7" s="29">
        <f t="shared" ca="1" si="5"/>
        <v>43600</v>
      </c>
      <c r="P7" s="29">
        <f t="shared" ca="1" si="5"/>
        <v>43601</v>
      </c>
      <c r="Q7" s="28">
        <f t="shared" ca="1" si="5"/>
        <v>43602</v>
      </c>
      <c r="R7" s="28">
        <f t="shared" ref="R7:X7" ca="1" si="6">Q7+1</f>
        <v>43603</v>
      </c>
      <c r="S7" s="28">
        <f t="shared" ca="1" si="6"/>
        <v>43604</v>
      </c>
      <c r="T7" s="28">
        <f t="shared" ca="1" si="6"/>
        <v>43605</v>
      </c>
      <c r="U7" s="28">
        <f t="shared" ca="1" si="6"/>
        <v>43606</v>
      </c>
      <c r="V7" s="28">
        <f t="shared" ca="1" si="6"/>
        <v>43607</v>
      </c>
      <c r="W7" s="28">
        <f t="shared" ca="1" si="6"/>
        <v>43608</v>
      </c>
      <c r="X7" s="29">
        <f t="shared" ca="1" si="6"/>
        <v>43609</v>
      </c>
      <c r="Y7" s="29">
        <f t="shared" ref="Y7:AC7" ca="1" si="7">X7+1</f>
        <v>43610</v>
      </c>
      <c r="Z7" s="29">
        <f t="shared" ca="1" si="7"/>
        <v>43611</v>
      </c>
      <c r="AA7" s="29">
        <f t="shared" ca="1" si="7"/>
        <v>43612</v>
      </c>
      <c r="AB7" s="29">
        <f t="shared" ca="1" si="7"/>
        <v>43613</v>
      </c>
      <c r="AC7" s="29">
        <f t="shared" ca="1" si="7"/>
        <v>43614</v>
      </c>
      <c r="AD7" s="29">
        <f t="shared" ref="AD7" ca="1" si="8">AC7+1</f>
        <v>43615</v>
      </c>
      <c r="AE7" s="31"/>
    </row>
    <row r="8" spans="2:32" ht="30" customHeight="1" x14ac:dyDescent="0.2">
      <c r="B8" s="18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9" t="s">
        <v>18</v>
      </c>
    </row>
    <row r="9" spans="2:32" ht="30" customHeight="1" x14ac:dyDescent="0.2">
      <c r="B9" s="18" t="s">
        <v>4</v>
      </c>
      <c r="C9" s="5"/>
      <c r="D9" s="6"/>
      <c r="E9" s="20"/>
      <c r="F9" s="7" t="s">
        <v>10</v>
      </c>
      <c r="G9" s="7"/>
      <c r="H9" s="21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9" t="s">
        <v>18</v>
      </c>
    </row>
    <row r="10" spans="2:32" ht="30" customHeight="1" x14ac:dyDescent="0.2">
      <c r="B10" s="18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9" t="s">
        <v>18</v>
      </c>
    </row>
    <row r="11" spans="2:32" ht="30" customHeight="1" x14ac:dyDescent="0.2">
      <c r="B11" s="18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9" t="s">
        <v>19</v>
      </c>
    </row>
    <row r="12" spans="2:32" ht="30" customHeight="1" x14ac:dyDescent="0.2">
      <c r="B12" s="18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9" t="s">
        <v>20</v>
      </c>
    </row>
    <row r="13" spans="2:32" ht="30" customHeight="1" x14ac:dyDescent="0.2">
      <c r="B13" s="17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9"/>
    </row>
    <row r="14" spans="2:32" ht="30" customHeight="1" x14ac:dyDescent="0.2">
      <c r="B14" s="17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9"/>
    </row>
    <row r="15" spans="2:32" ht="30" customHeight="1" x14ac:dyDescent="0.2">
      <c r="B15" s="17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9"/>
    </row>
    <row r="16" spans="2:32" ht="30" customHeight="1" x14ac:dyDescent="0.2">
      <c r="B16" s="17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9"/>
    </row>
    <row r="17" spans="2:31" ht="30" customHeight="1" x14ac:dyDescent="0.2">
      <c r="B17" s="17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9"/>
    </row>
    <row r="18" spans="2:31" ht="30" customHeight="1" x14ac:dyDescent="0.2">
      <c r="B18" s="17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9"/>
    </row>
    <row r="19" spans="2:31" ht="30" customHeight="1" x14ac:dyDescent="0.2">
      <c r="B19" s="17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9"/>
    </row>
    <row r="20" spans="2:31" ht="30" customHeight="1" x14ac:dyDescent="0.2">
      <c r="B20" s="17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9"/>
    </row>
    <row r="21" spans="2:31" ht="30" customHeight="1" x14ac:dyDescent="0.2">
      <c r="B21" s="17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9"/>
    </row>
    <row r="22" spans="2:31" ht="30" customHeight="1" x14ac:dyDescent="0.2">
      <c r="B22" s="17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9"/>
    </row>
    <row r="23" spans="2:31" ht="30" customHeight="1" x14ac:dyDescent="0.2"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9"/>
    </row>
    <row r="24" spans="2:31" ht="30" customHeight="1" x14ac:dyDescent="0.2">
      <c r="B24" s="17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9"/>
    </row>
    <row r="25" spans="2:31" ht="30" customHeight="1" x14ac:dyDescent="0.2">
      <c r="B25" s="17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9"/>
    </row>
    <row r="26" spans="2:31" ht="30" customHeight="1" x14ac:dyDescent="0.2">
      <c r="B26" s="17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9"/>
    </row>
    <row r="27" spans="2:31" ht="30" customHeight="1" x14ac:dyDescent="0.2">
      <c r="B27" s="17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9"/>
    </row>
    <row r="28" spans="2:31" ht="30" customHeight="1" x14ac:dyDescent="0.2">
      <c r="B28" s="17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Luo tähän laskentataulukkoon projektin aikajana. Kirjoita aloituspäivä soluun C2 ja muut tiedot alkaen solusta B4" sqref="A1" xr:uid="{00000000-0002-0000-0000-000000000000}"/>
    <dataValidation allowBlank="1" showInputMessage="1" showErrorMessage="1" prompt="Kirjoita aloituspäivä oikealla olevaan soluun" sqref="B2" xr:uid="{00000000-0002-0000-0000-000001000000}"/>
    <dataValidation allowBlank="1" showInputMessage="1" showErrorMessage="1" prompt="Kirjoita alkamispäivä tähän soluun" sqref="C2:E2" xr:uid="{00000000-0002-0000-0000-000002000000}"/>
    <dataValidation allowBlank="1" showInputMessage="1" showErrorMessage="1" prompt="Tämän laskentataulukon otsikko on tässä solussa" sqref="B1:AE1" xr:uid="{00000000-0002-0000-0000-000003000000}"/>
    <dataValidation allowBlank="1" showInputMessage="1" showErrorMessage="1" prompt="Viikonpäivät päivitetään automaattisesti tähän riviin. Kirjoita käyttäjien nimet alla oleviin soluihin ja heille määritetyt tehtävät nimen oikealla puolella olevaan riviin" sqref="B7" xr:uid="{00000000-0002-0000-0000-000004000000}"/>
    <dataValidation allowBlank="1" showInputMessage="1" showErrorMessage="1" prompt="Päivitä kunkin sarakkeen B henkilölle määritetyn tehtävän tila alla oleviin soluihin" sqref="AE4:AE7" xr:uid="{00000000-0002-0000-0000-000005000000}"/>
    <dataValidation allowBlank="1" showInputMessage="1" showErrorMessage="1" prompt="Viikkonumerot ovat tämän rivin solualueissa C–I, J–P, Q–W ja X–AD" sqref="B4" xr:uid="{00000000-0002-0000-0000-000006000000}"/>
    <dataValidation allowBlank="1" showInputMessage="1" showErrorMessage="1" prompt="Kuukausi päivittyy automaattisesti tähän riviin" sqref="B5" xr:uid="{00000000-0002-0000-0000-000007000000}"/>
    <dataValidation allowBlank="1" showInputMessage="1" showErrorMessage="1" prompt="Tämän rivin viikonpäivät päivittyvät automaattisesti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Projektin Aikajana</vt:lpstr>
      <vt:lpstr>'Projektin Aikajana'!Print_Titles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2019-05-17T03:34:39Z</dcterms:created>
  <dcterms:modified xsi:type="dcterms:W3CDTF">2019-05-17T03:34:40Z</dcterms:modified>
</cp:coreProperties>
</file>