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11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6930" xr2:uid="{00000000-000D-0000-FFFF-FFFF00000000}"/>
  </bookViews>
  <sheets>
    <sheet name="Õppuri kohalolek" sheetId="1" r:id="rId1"/>
  </sheets>
  <definedNames>
    <definedName name="ColumnTitleRegion1..AK3.1">'Õppuri kohalolek'!$B$2:$J$2</definedName>
    <definedName name="ColumnTitleRegion10..AG23.1">'Õppuri kohalolek'!$C$22</definedName>
    <definedName name="ColumnTitleRegion11..AG25.1">'Õppuri kohalolek'!$C$24</definedName>
    <definedName name="ColumnTitleRegion12..AG27.1">'Õppuri kohalolek'!$C$26</definedName>
    <definedName name="ColumnTitleRegion13..AG29.1">'Õppuri kohalolek'!$C$28</definedName>
    <definedName name="ColumnTitleRegion14..AG31.1">'Õppuri kohalolek'!$C$30</definedName>
    <definedName name="ColumnTitleRegion15..AG33.1">'Õppuri kohalolek'!$C$32</definedName>
    <definedName name="ColumnTitleRegion16..AG35.1">'Õppuri kohalolek'!$C$34</definedName>
    <definedName name="ColumnTitleRegion2..AK5.1">'Õppuri kohalolek'!$B$4:$J$4</definedName>
    <definedName name="ColumnTitleRegion3..AK7.1">'Õppuri kohalolek'!$B$6:$J$6</definedName>
    <definedName name="ColumnTitleRegion4..AK9.1">'Õppuri kohalolek'!$B$8:$J$8</definedName>
    <definedName name="ColumnTitleRegion5..AG13.1">'Õppuri kohalolek'!$C$12</definedName>
    <definedName name="ColumnTitleRegion6..AG15.1">'Õppuri kohalolek'!$C$14</definedName>
    <definedName name="ColumnTitleRegion7..AG17.1">'Õppuri kohalolek'!$C$16</definedName>
    <definedName name="ColumnTitleRegion8..AG19.1">'Õppuri kohalolek'!$C$18</definedName>
    <definedName name="ColumnTitleRegion9..AG21.1">'Õppuri kohalolek'!$C$20</definedName>
    <definedName name="RowTitleRegion1..AK36">'Õppuri kohalolek'!$AE$36:$AG$36</definedName>
    <definedName name="TitleRegion1..AG13.1">'Õppuri kohalolek'!$B$12</definedName>
    <definedName name="TitleRegion10..AG31.1">'Õppuri kohalolek'!$B$30</definedName>
    <definedName name="TitleRegion11..AG33.1">'Õppuri kohalolek'!$B$32</definedName>
    <definedName name="TitleRegion12..AG35.1">'Õppuri kohalolek'!$B$34</definedName>
    <definedName name="TitleRegion13..AK34.1">'Õppuri kohalolek'!$AH$11</definedName>
    <definedName name="TitleRegion2..AG15.1">'Õppuri kohalolek'!$B$14</definedName>
    <definedName name="TitleRegion3..AG17.1">'Õppuri kohalolek'!$B$16</definedName>
    <definedName name="TitleRegion4..AG19.1">'Õppuri kohalolek'!$B$18</definedName>
    <definedName name="TitleRegion5..AG21.1">'Õppuri kohalolek'!$B$20</definedName>
    <definedName name="TitleRegion6..AG23.1">'Õppuri kohalolek'!$B$22</definedName>
    <definedName name="TitleRegion7..AG25.1">'Õppuri kohalolek'!$B$24</definedName>
    <definedName name="TitleRegion8..AG27.1">'Õppuri kohalolek'!$B$26</definedName>
    <definedName name="TitleRegion9..AG29.1">'Õppuri kohalolek'!$B$28</definedName>
  </definedNames>
  <calcPr calcId="162913"/>
  <webPublishing codePage="1252"/>
</workbook>
</file>

<file path=xl/calcChain.xml><?xml version="1.0" encoding="utf-8"?>
<calcChain xmlns="http://schemas.openxmlformats.org/spreadsheetml/2006/main">
  <c r="AH14" i="1" l="1"/>
  <c r="AI14" i="1"/>
  <c r="AJ14" i="1"/>
  <c r="AK14" i="1"/>
  <c r="AH16" i="1"/>
  <c r="AI16" i="1"/>
  <c r="AJ16" i="1"/>
  <c r="AK16" i="1"/>
  <c r="AH18" i="1"/>
  <c r="AI18" i="1"/>
  <c r="AJ18" i="1"/>
  <c r="AK18" i="1"/>
  <c r="AH20" i="1"/>
  <c r="AI20" i="1"/>
  <c r="AJ20" i="1"/>
  <c r="AK20" i="1"/>
  <c r="AH22" i="1"/>
  <c r="AI22" i="1"/>
  <c r="AJ22" i="1"/>
  <c r="AK22" i="1"/>
  <c r="AH24" i="1"/>
  <c r="AI24" i="1"/>
  <c r="AJ24" i="1"/>
  <c r="AK24" i="1"/>
  <c r="AH26" i="1"/>
  <c r="AI26" i="1"/>
  <c r="AJ26" i="1"/>
  <c r="AK26" i="1"/>
  <c r="AH28" i="1"/>
  <c r="AI28" i="1"/>
  <c r="AJ28" i="1"/>
  <c r="AK28" i="1"/>
  <c r="AH30" i="1"/>
  <c r="AI30" i="1"/>
  <c r="AJ30" i="1"/>
  <c r="AK30" i="1"/>
  <c r="AH32" i="1"/>
  <c r="AI32" i="1"/>
  <c r="AJ32" i="1"/>
  <c r="AK32" i="1"/>
  <c r="AH34" i="1"/>
  <c r="AI34" i="1"/>
  <c r="AJ34" i="1"/>
  <c r="AK34" i="1"/>
  <c r="AK12" i="1"/>
  <c r="AJ12" i="1"/>
  <c r="AI12" i="1"/>
  <c r="AH12" i="1"/>
  <c r="AK36" i="1" l="1"/>
  <c r="AJ36" i="1"/>
  <c r="AI36" i="1"/>
  <c r="AH36" i="1"/>
</calcChain>
</file>

<file path=xl/sharedStrings.xml><?xml version="1.0" encoding="utf-8"?>
<sst xmlns="http://schemas.openxmlformats.org/spreadsheetml/2006/main" count="41" uniqueCount="35">
  <si>
    <t>Õppuri kohalolekuleht</t>
  </si>
  <si>
    <t>Õppuri nimi</t>
  </si>
  <si>
    <t>1. lapsevanema või eestkostja nimi</t>
  </si>
  <si>
    <t>2. lapsevanema või eestkostja nimi</t>
  </si>
  <si>
    <t>Kontaktisik hädaolukorras</t>
  </si>
  <si>
    <t>AUGUST</t>
  </si>
  <si>
    <t>SEPTEMBER</t>
  </si>
  <si>
    <t>OKTOOBER</t>
  </si>
  <si>
    <t>NOVEMBER</t>
  </si>
  <si>
    <t>DETSEMBER</t>
  </si>
  <si>
    <t>JAANUAR</t>
  </si>
  <si>
    <t>VEEBRUAR</t>
  </si>
  <si>
    <t>MÄRTS</t>
  </si>
  <si>
    <t>APRILL</t>
  </si>
  <si>
    <t>MAI</t>
  </si>
  <si>
    <t>JUUNI</t>
  </si>
  <si>
    <t>JUULI</t>
  </si>
  <si>
    <t>Õppuri ID</t>
  </si>
  <si>
    <t>Seos</t>
  </si>
  <si>
    <t>Aasta</t>
  </si>
  <si>
    <t>Sugu</t>
  </si>
  <si>
    <t>Sünnikuupäev</t>
  </si>
  <si>
    <t>Õppeasutus</t>
  </si>
  <si>
    <t>Töötelefoni number</t>
  </si>
  <si>
    <t>Klass</t>
  </si>
  <si>
    <t>Kodutelefoni number</t>
  </si>
  <si>
    <t xml:space="preserve">Kokku </t>
  </si>
  <si>
    <t>Õpetaja</t>
  </si>
  <si>
    <t>Kohalolekuid kokku</t>
  </si>
  <si>
    <t>Hilinemised</t>
  </si>
  <si>
    <t>Põhjuseta</t>
  </si>
  <si>
    <t>Põhjusega</t>
  </si>
  <si>
    <t>Klassiruum</t>
  </si>
  <si>
    <t>Kohal</t>
  </si>
  <si>
    <t>H = Hilinemised; PT = Põhjuseta; PG = Põhjusega; K = Kohal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</si>
</sst>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 &quot;₹&quot;\ * #,##0_ ;_ &quot;₹&quot;\ * \-#,##0_ ;_ &quot;₹&quot;\ * &quot;-&quot;_ ;_ @_ "/>
    <numFmt numFmtId="165" formatCode="_ * #,##0_ ;_ * \-#,##0_ ;_ * &quot;-&quot;_ ;_ @_ "/>
    <numFmt numFmtId="166" formatCode="_ &quot;₹&quot;\ * #,##0.00_ ;_ &quot;₹&quot;\ * \-#,##0.00_ ;_ &quot;₹&quot;\ * &quot;-&quot;??_ ;_ @_ "/>
    <numFmt numFmtId="167" formatCode="_ * #,##0.00_ ;_ * \-#,##0.00_ ;_ * &quot;-&quot;??_ ;_ @_ "/>
    <numFmt numFmtId="168" formatCode="[&lt;=9999999]###\-####;\(###\)\ ###\-####"/>
    <numFmt numFmtId="169" formatCode="dd\.mm\.yy;@"/>
  </numFmts>
  <fonts count="26" x14ac:knownFonts="1">
    <font>
      <sz val="11"/>
      <name val="Corbel"/>
      <family val="2"/>
      <scheme val="minor"/>
    </font>
    <font>
      <sz val="11"/>
      <color theme="1"/>
      <name val="Corbel"/>
      <family val="2"/>
      <scheme val="minor"/>
    </font>
    <font>
      <sz val="8"/>
      <name val="Arial"/>
      <family val="2"/>
    </font>
    <font>
      <sz val="20"/>
      <name val="Corbel"/>
      <family val="1"/>
      <scheme val="major"/>
    </font>
    <font>
      <sz val="16"/>
      <name val="Corbel"/>
      <family val="1"/>
      <scheme val="major"/>
    </font>
    <font>
      <b/>
      <sz val="13"/>
      <color theme="3"/>
      <name val="Corbel"/>
      <family val="2"/>
      <scheme val="minor"/>
    </font>
    <font>
      <b/>
      <sz val="11"/>
      <color theme="3"/>
      <name val="Corbel"/>
      <family val="2"/>
      <scheme val="minor"/>
    </font>
    <font>
      <b/>
      <sz val="11"/>
      <color theme="1"/>
      <name val="Corbel"/>
      <family val="2"/>
      <scheme val="minor"/>
    </font>
    <font>
      <sz val="11"/>
      <name val="Corbel"/>
      <family val="2"/>
      <scheme val="minor"/>
    </font>
    <font>
      <b/>
      <sz val="11"/>
      <color theme="1" tint="0.14993743705557422"/>
      <name val="Corbel"/>
      <family val="2"/>
      <scheme val="minor"/>
    </font>
    <font>
      <sz val="11"/>
      <name val="Corbel"/>
      <family val="1"/>
      <scheme val="minor"/>
    </font>
    <font>
      <b/>
      <sz val="11"/>
      <color theme="1" tint="0.14993743705557422"/>
      <name val="Corbel"/>
      <family val="1"/>
      <scheme val="minor"/>
    </font>
    <font>
      <i/>
      <sz val="11"/>
      <color theme="1" tint="0.34998626667073579"/>
      <name val="Corbel"/>
      <family val="2"/>
      <scheme val="minor"/>
    </font>
    <font>
      <b/>
      <sz val="11"/>
      <color theme="1" tint="0.14996795556505021"/>
      <name val="Corbel"/>
      <family val="2"/>
      <scheme val="minor"/>
    </font>
    <font>
      <sz val="18"/>
      <color theme="3"/>
      <name val="Corbel"/>
      <family val="2"/>
      <scheme val="major"/>
    </font>
    <font>
      <b/>
      <sz val="15"/>
      <color theme="3"/>
      <name val="Corbel"/>
      <family val="2"/>
      <scheme val="minor"/>
    </font>
    <font>
      <sz val="11"/>
      <color rgb="FF006100"/>
      <name val="Corbel"/>
      <family val="2"/>
      <scheme val="minor"/>
    </font>
    <font>
      <sz val="11"/>
      <color rgb="FF9C0006"/>
      <name val="Corbel"/>
      <family val="2"/>
      <scheme val="minor"/>
    </font>
    <font>
      <sz val="11"/>
      <color rgb="FF9C5700"/>
      <name val="Corbel"/>
      <family val="2"/>
      <scheme val="minor"/>
    </font>
    <font>
      <sz val="11"/>
      <color rgb="FF3F3F76"/>
      <name val="Corbel"/>
      <family val="2"/>
      <scheme val="minor"/>
    </font>
    <font>
      <b/>
      <sz val="11"/>
      <color rgb="FF3F3F3F"/>
      <name val="Corbel"/>
      <family val="2"/>
      <scheme val="minor"/>
    </font>
    <font>
      <b/>
      <sz val="11"/>
      <color rgb="FFFA7D00"/>
      <name val="Corbel"/>
      <family val="2"/>
      <scheme val="minor"/>
    </font>
    <font>
      <sz val="11"/>
      <color rgb="FFFA7D00"/>
      <name val="Corbel"/>
      <family val="2"/>
      <scheme val="minor"/>
    </font>
    <font>
      <b/>
      <sz val="11"/>
      <color theme="0"/>
      <name val="Corbel"/>
      <family val="2"/>
      <scheme val="minor"/>
    </font>
    <font>
      <sz val="11"/>
      <color rgb="FFFF0000"/>
      <name val="Corbel"/>
      <family val="2"/>
      <scheme val="minor"/>
    </font>
    <font>
      <sz val="11"/>
      <color theme="0"/>
      <name val="Corbel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5" tint="0.79998168889431442"/>
        <bgColor indexed="65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0"/>
      </patternFill>
    </fill>
    <fill>
      <patternFill patternType="lightUp">
        <fgColor theme="0" tint="-0.34998626667073579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4659260841701"/>
        <bgColor indexed="64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4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 tint="-0.24994659260841701"/>
      </bottom>
      <diagonal/>
    </border>
    <border>
      <left/>
      <right/>
      <top/>
      <bottom style="medium">
        <color theme="4" tint="-0.24994659260841701"/>
      </bottom>
      <diagonal/>
    </border>
    <border>
      <left/>
      <right/>
      <top style="thin">
        <color theme="4" tint="-0.24994659260841701"/>
      </top>
      <bottom style="double">
        <color theme="4" tint="-0.24994659260841701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0" tint="-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0" tint="-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0" tint="-0.34998626667073579"/>
      </right>
      <top style="thin">
        <color theme="1" tint="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1" tint="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1" tint="0.34998626667073579"/>
      </right>
      <top style="thin">
        <color theme="1" tint="0.34998626667073579"/>
      </top>
      <bottom style="thin">
        <color theme="0" tint="-0.34998626667073579"/>
      </bottom>
      <diagonal/>
    </border>
    <border>
      <left style="thin">
        <color theme="1" tint="0.34998626667073579"/>
      </left>
      <right style="thin">
        <color theme="0" tint="-0.34998626667073579"/>
      </right>
      <top style="thin">
        <color theme="0" tint="-0.34998626667073579"/>
      </top>
      <bottom style="thin">
        <color theme="1" tint="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1" tint="0.34998626667073579"/>
      </bottom>
      <diagonal/>
    </border>
    <border>
      <left style="thin">
        <color theme="0" tint="-0.34998626667073579"/>
      </left>
      <right style="thin">
        <color theme="1" tint="0.34998626667073579"/>
      </right>
      <top style="thin">
        <color theme="0" tint="-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/>
      <top/>
      <bottom style="thin">
        <color theme="1" tint="0.34998626667073579"/>
      </bottom>
      <diagonal/>
    </border>
    <border>
      <left/>
      <right/>
      <top/>
      <bottom style="thick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5">
    <xf numFmtId="0" fontId="0" fillId="0" borderId="0"/>
    <xf numFmtId="0" fontId="8" fillId="5" borderId="1">
      <alignment horizontal="center" vertical="center"/>
    </xf>
    <xf numFmtId="0" fontId="8" fillId="4" borderId="1">
      <alignment horizontal="center" vertical="center"/>
      <protection locked="0"/>
    </xf>
    <xf numFmtId="0" fontId="9" fillId="2" borderId="2" applyBorder="0">
      <alignment horizontal="center" vertical="center"/>
    </xf>
    <xf numFmtId="0" fontId="11" fillId="3" borderId="1">
      <alignment vertical="center"/>
    </xf>
    <xf numFmtId="168" fontId="10" fillId="0" borderId="1">
      <alignment horizontal="left" vertical="center" wrapText="1"/>
      <protection locked="0"/>
    </xf>
    <xf numFmtId="0" fontId="10" fillId="0" borderId="1">
      <alignment horizontal="left" vertical="center" wrapText="1"/>
      <protection locked="0"/>
    </xf>
    <xf numFmtId="169" fontId="10" fillId="0" borderId="1">
      <alignment horizontal="left" vertical="center" wrapText="1"/>
      <protection locked="0"/>
    </xf>
    <xf numFmtId="1" fontId="9" fillId="2" borderId="1">
      <alignment horizontal="center" vertical="center"/>
    </xf>
    <xf numFmtId="167" fontId="8" fillId="0" borderId="0" applyFill="0" applyBorder="0" applyAlignment="0" applyProtection="0"/>
    <xf numFmtId="165" fontId="8" fillId="0" borderId="0" applyFill="0" applyBorder="0" applyAlignment="0" applyProtection="0"/>
    <xf numFmtId="166" fontId="8" fillId="0" borderId="0" applyFill="0" applyBorder="0" applyAlignment="0" applyProtection="0"/>
    <xf numFmtId="164" fontId="8" fillId="0" borderId="0" applyFill="0" applyBorder="0" applyAlignment="0" applyProtection="0"/>
    <xf numFmtId="9" fontId="8" fillId="0" borderId="0" applyFill="0" applyBorder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8" fillId="9" borderId="3" applyNumberFormat="0" applyAlignment="0" applyProtection="0"/>
    <xf numFmtId="0" fontId="12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19" applyNumberFormat="0" applyFill="0" applyAlignment="0" applyProtection="0"/>
    <xf numFmtId="0" fontId="6" fillId="0" borderId="0" applyNumberFormat="0" applyFill="0" applyBorder="0" applyAlignment="0" applyProtection="0"/>
    <xf numFmtId="0" fontId="16" fillId="10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9" fillId="13" borderId="20" applyNumberFormat="0" applyAlignment="0" applyProtection="0"/>
    <xf numFmtId="0" fontId="20" fillId="14" borderId="21" applyNumberFormat="0" applyAlignment="0" applyProtection="0"/>
    <xf numFmtId="0" fontId="21" fillId="14" borderId="20" applyNumberFormat="0" applyAlignment="0" applyProtection="0"/>
    <xf numFmtId="0" fontId="22" fillId="0" borderId="22" applyNumberFormat="0" applyFill="0" applyAlignment="0" applyProtection="0"/>
    <xf numFmtId="0" fontId="23" fillId="15" borderId="23" applyNumberFormat="0" applyAlignment="0" applyProtection="0"/>
    <xf numFmtId="0" fontId="24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2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5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5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5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5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</cellStyleXfs>
  <cellXfs count="42">
    <xf numFmtId="0" fontId="0" fillId="0" borderId="0" xfId="0"/>
    <xf numFmtId="0" fontId="8" fillId="0" borderId="0" xfId="0" applyFont="1" applyFill="1" applyBorder="1" applyProtection="1"/>
    <xf numFmtId="0" fontId="9" fillId="7" borderId="7" xfId="4" applyFont="1" applyFill="1" applyBorder="1">
      <alignment vertical="center"/>
    </xf>
    <xf numFmtId="0" fontId="8" fillId="0" borderId="7" xfId="6" applyFont="1" applyBorder="1">
      <alignment horizontal="left" vertical="center" wrapText="1"/>
      <protection locked="0"/>
    </xf>
    <xf numFmtId="0" fontId="13" fillId="7" borderId="17" xfId="0" applyFont="1" applyFill="1" applyBorder="1" applyAlignment="1" applyProtection="1">
      <alignment horizontal="center" vertical="center"/>
    </xf>
    <xf numFmtId="0" fontId="13" fillId="7" borderId="7" xfId="0" applyFont="1" applyFill="1" applyBorder="1" applyAlignment="1" applyProtection="1">
      <alignment horizontal="center" vertical="center"/>
    </xf>
    <xf numFmtId="0" fontId="13" fillId="2" borderId="7" xfId="0" applyFont="1" applyFill="1" applyBorder="1" applyAlignment="1" applyProtection="1">
      <alignment horizontal="center" vertical="center"/>
    </xf>
    <xf numFmtId="0" fontId="8" fillId="0" borderId="7" xfId="2" applyFont="1" applyFill="1" applyBorder="1">
      <alignment horizontal="center" vertical="center"/>
      <protection locked="0"/>
    </xf>
    <xf numFmtId="0" fontId="8" fillId="0" borderId="7" xfId="1" applyFont="1" applyFill="1" applyBorder="1">
      <alignment horizontal="center" vertical="center"/>
    </xf>
    <xf numFmtId="0" fontId="8" fillId="0" borderId="7" xfId="2" applyFont="1" applyFill="1" applyBorder="1" applyProtection="1">
      <alignment horizontal="center" vertical="center"/>
    </xf>
    <xf numFmtId="0" fontId="0" fillId="0" borderId="0" xfId="0" applyFont="1" applyFill="1" applyBorder="1" applyProtection="1"/>
    <xf numFmtId="0" fontId="0" fillId="0" borderId="0" xfId="0" applyFont="1"/>
    <xf numFmtId="0" fontId="0" fillId="0" borderId="7" xfId="2" applyFont="1" applyFill="1" applyBorder="1">
      <alignment horizontal="center" vertical="center"/>
      <protection locked="0"/>
    </xf>
    <xf numFmtId="0" fontId="0" fillId="0" borderId="7" xfId="1" applyFont="1" applyFill="1" applyBorder="1">
      <alignment horizontal="center" vertical="center"/>
    </xf>
    <xf numFmtId="0" fontId="0" fillId="0" borderId="7" xfId="2" applyFont="1" applyFill="1" applyBorder="1" applyProtection="1">
      <alignment horizontal="center" vertical="center"/>
    </xf>
    <xf numFmtId="1" fontId="0" fillId="0" borderId="0" xfId="0" applyNumberFormat="1" applyFont="1" applyFill="1" applyBorder="1" applyProtection="1"/>
    <xf numFmtId="1" fontId="9" fillId="6" borderId="7" xfId="8" applyFill="1" applyBorder="1">
      <alignment horizontal="center" vertical="center"/>
    </xf>
    <xf numFmtId="0" fontId="3" fillId="0" borderId="0" xfId="0" applyFont="1" applyFill="1" applyBorder="1" applyAlignment="1" applyProtection="1"/>
    <xf numFmtId="0" fontId="0" fillId="0" borderId="0" xfId="0" applyAlignment="1"/>
    <xf numFmtId="0" fontId="13" fillId="0" borderId="0" xfId="0" applyFont="1" applyFill="1" applyBorder="1" applyAlignment="1" applyProtection="1">
      <alignment horizontal="right" vertical="center"/>
    </xf>
    <xf numFmtId="0" fontId="13" fillId="7" borderId="11" xfId="0" applyFont="1" applyFill="1" applyBorder="1" applyAlignment="1" applyProtection="1">
      <alignment horizontal="center" vertical="center"/>
    </xf>
    <xf numFmtId="0" fontId="13" fillId="7" borderId="12" xfId="0" applyFont="1" applyFill="1" applyBorder="1" applyAlignment="1" applyProtection="1">
      <alignment horizontal="center" vertical="center"/>
    </xf>
    <xf numFmtId="0" fontId="13" fillId="7" borderId="13" xfId="0" applyFont="1" applyFill="1" applyBorder="1" applyAlignment="1" applyProtection="1">
      <alignment horizontal="center" vertical="center"/>
    </xf>
    <xf numFmtId="0" fontId="13" fillId="7" borderId="14" xfId="0" applyFont="1" applyFill="1" applyBorder="1" applyAlignment="1" applyProtection="1">
      <alignment horizontal="center" vertical="center"/>
    </xf>
    <xf numFmtId="0" fontId="13" fillId="7" borderId="15" xfId="0" applyFont="1" applyFill="1" applyBorder="1" applyAlignment="1" applyProtection="1">
      <alignment horizontal="center" vertical="center"/>
    </xf>
    <xf numFmtId="0" fontId="13" fillId="7" borderId="16" xfId="0" applyFont="1" applyFill="1" applyBorder="1" applyAlignment="1" applyProtection="1">
      <alignment horizontal="center" vertical="center"/>
    </xf>
    <xf numFmtId="168" fontId="8" fillId="0" borderId="7" xfId="5" applyFont="1" applyBorder="1">
      <alignment horizontal="left" vertical="center" wrapText="1"/>
      <protection locked="0"/>
    </xf>
    <xf numFmtId="1" fontId="9" fillId="6" borderId="7" xfId="8" applyFill="1" applyBorder="1">
      <alignment horizontal="center" vertical="center"/>
    </xf>
    <xf numFmtId="1" fontId="9" fillId="6" borderId="17" xfId="8" applyFill="1" applyBorder="1">
      <alignment horizontal="center" vertical="center"/>
    </xf>
    <xf numFmtId="0" fontId="9" fillId="6" borderId="7" xfId="3" applyFont="1" applyFill="1" applyBorder="1">
      <alignment horizontal="center" vertical="center"/>
    </xf>
    <xf numFmtId="0" fontId="9" fillId="7" borderId="7" xfId="4" applyFont="1" applyFill="1" applyBorder="1">
      <alignment vertical="center"/>
    </xf>
    <xf numFmtId="0" fontId="8" fillId="0" borderId="7" xfId="6" applyFont="1" applyBorder="1">
      <alignment horizontal="left" vertical="center" wrapText="1"/>
      <protection locked="0"/>
    </xf>
    <xf numFmtId="0" fontId="9" fillId="7" borderId="8" xfId="4" applyFont="1" applyFill="1" applyBorder="1">
      <alignment vertical="center"/>
    </xf>
    <xf numFmtId="0" fontId="9" fillId="7" borderId="9" xfId="4" applyFont="1" applyFill="1" applyBorder="1">
      <alignment vertical="center"/>
    </xf>
    <xf numFmtId="0" fontId="9" fillId="7" borderId="10" xfId="4" applyFont="1" applyFill="1" applyBorder="1">
      <alignment vertical="center"/>
    </xf>
    <xf numFmtId="0" fontId="8" fillId="0" borderId="8" xfId="6" applyFont="1" applyBorder="1">
      <alignment horizontal="left" vertical="center" wrapText="1"/>
      <protection locked="0"/>
    </xf>
    <xf numFmtId="0" fontId="8" fillId="0" borderId="9" xfId="6" applyFont="1" applyBorder="1">
      <alignment horizontal="left" vertical="center" wrapText="1"/>
      <protection locked="0"/>
    </xf>
    <xf numFmtId="0" fontId="8" fillId="0" borderId="10" xfId="6" applyFont="1" applyBorder="1">
      <alignment horizontal="left" vertical="center" wrapText="1"/>
      <protection locked="0"/>
    </xf>
    <xf numFmtId="0" fontId="4" fillId="0" borderId="18" xfId="0" applyFont="1" applyFill="1" applyBorder="1" applyAlignment="1" applyProtection="1">
      <alignment horizontal="right"/>
    </xf>
    <xf numFmtId="0" fontId="13" fillId="8" borderId="17" xfId="0" applyFont="1" applyFill="1" applyBorder="1" applyAlignment="1" applyProtection="1">
      <alignment horizontal="center" vertical="center"/>
    </xf>
    <xf numFmtId="0" fontId="13" fillId="8" borderId="7" xfId="0" applyFont="1" applyFill="1" applyBorder="1" applyAlignment="1" applyProtection="1">
      <alignment horizontal="center" vertical="center"/>
    </xf>
    <xf numFmtId="169" fontId="8" fillId="0" borderId="7" xfId="7" applyNumberFormat="1" applyFont="1" applyBorder="1">
      <alignment horizontal="left" vertical="center" wrapText="1"/>
      <protection locked="0"/>
    </xf>
  </cellXfs>
  <cellStyles count="55">
    <cellStyle name="20% – rõhk1" xfId="32" builtinId="30" customBuiltin="1"/>
    <cellStyle name="20% – rõhk2" xfId="36" builtinId="34" customBuiltin="1"/>
    <cellStyle name="20% – rõhk3" xfId="40" builtinId="38" customBuiltin="1"/>
    <cellStyle name="20% – rõhk4" xfId="44" builtinId="42" customBuiltin="1"/>
    <cellStyle name="20% – rõhk5" xfId="48" builtinId="46" customBuiltin="1"/>
    <cellStyle name="20% – rõhk6" xfId="52" builtinId="50" customBuiltin="1"/>
    <cellStyle name="40% – rõhk1" xfId="33" builtinId="31" customBuiltin="1"/>
    <cellStyle name="40% – rõhk2" xfId="37" builtinId="35" customBuiltin="1"/>
    <cellStyle name="40% – rõhk3" xfId="41" builtinId="39" customBuiltin="1"/>
    <cellStyle name="40% – rõhk4" xfId="45" builtinId="43" customBuiltin="1"/>
    <cellStyle name="40% – rõhk5" xfId="49" builtinId="47" customBuiltin="1"/>
    <cellStyle name="40% – rõhk6" xfId="53" builtinId="51" customBuiltin="1"/>
    <cellStyle name="60% – rõhk1" xfId="34" builtinId="32" customBuiltin="1"/>
    <cellStyle name="60% – rõhk2" xfId="38" builtinId="36" customBuiltin="1"/>
    <cellStyle name="60% – rõhk3" xfId="42" builtinId="40" customBuiltin="1"/>
    <cellStyle name="60% – rõhk4" xfId="46" builtinId="44" customBuiltin="1"/>
    <cellStyle name="60% – rõhk5" xfId="50" builtinId="48" customBuiltin="1"/>
    <cellStyle name="60% – rõhk6" xfId="54" builtinId="52" customBuiltin="1"/>
    <cellStyle name="Arvutus" xfId="27" builtinId="22" customBuiltin="1"/>
    <cellStyle name="Halb" xfId="23" builtinId="27" customBuiltin="1"/>
    <cellStyle name="Hea" xfId="22" builtinId="26" customBuiltin="1"/>
    <cellStyle name="Hoiatuse tekst" xfId="30" builtinId="11" customBuiltin="1"/>
    <cellStyle name="Kohalolekuid kokku" xfId="8" xr:uid="{00000000-0005-0000-0000-000000000000}"/>
    <cellStyle name="Kokku" xfId="18" builtinId="25" customBuiltin="1"/>
    <cellStyle name="Koma" xfId="9" builtinId="3" customBuiltin="1"/>
    <cellStyle name="Koma [0]" xfId="10" builtinId="6" customBuiltin="1"/>
    <cellStyle name="Kontrolli lahtrit" xfId="29" builtinId="23" customBuiltin="1"/>
    <cellStyle name="Kuu" xfId="3" xr:uid="{00000000-0005-0000-0000-000009000000}"/>
    <cellStyle name="Lingitud lahter" xfId="28" builtinId="24" customBuiltin="1"/>
    <cellStyle name="Märkus" xfId="16" builtinId="10" customBuiltin="1"/>
    <cellStyle name="Neutraalne" xfId="24" builtinId="28" customBuiltin="1"/>
    <cellStyle name="Normaallaad" xfId="0" builtinId="0" customBuiltin="1"/>
    <cellStyle name="Nädalavahetus" xfId="1" xr:uid="{00000000-0005-0000-0000-000012000000}"/>
    <cellStyle name="Pealkiri 1" xfId="20" builtinId="16" customBuiltin="1"/>
    <cellStyle name="Pealkiri 2" xfId="14" builtinId="17" customBuiltin="1"/>
    <cellStyle name="Pealkiri 3" xfId="15" builtinId="18" customBuiltin="1"/>
    <cellStyle name="Pealkiri 4" xfId="21" builtinId="19" customBuiltin="1"/>
    <cellStyle name="Protsent" xfId="13" builtinId="5" customBuiltin="1"/>
    <cellStyle name="Rõhk1" xfId="31" builtinId="29" customBuiltin="1"/>
    <cellStyle name="Rõhk2" xfId="35" builtinId="33" customBuiltin="1"/>
    <cellStyle name="Rõhk3" xfId="39" builtinId="37" customBuiltin="1"/>
    <cellStyle name="Rõhk4" xfId="43" builtinId="41" customBuiltin="1"/>
    <cellStyle name="Rõhk5" xfId="47" builtinId="45" customBuiltin="1"/>
    <cellStyle name="Rõhk6" xfId="51" builtinId="49" customBuiltin="1"/>
    <cellStyle name="Selgitav tekst" xfId="17" builtinId="53" customBuiltin="1"/>
    <cellStyle name="Sisend" xfId="25" builtinId="20" customBuiltin="1"/>
    <cellStyle name="Sünnikuupäev" xfId="7" xr:uid="{00000000-0005-0000-0000-000001000000}"/>
    <cellStyle name="Telefoninumber" xfId="5" xr:uid="{00000000-0005-0000-0000-00000D000000}"/>
    <cellStyle name="Tööpäev" xfId="2" xr:uid="{00000000-0005-0000-0000-000011000000}"/>
    <cellStyle name="Valuuta" xfId="11" builtinId="4" customBuiltin="1"/>
    <cellStyle name="Valuuta [0]" xfId="12" builtinId="7" customBuiltin="1"/>
    <cellStyle name="Väljund" xfId="26" builtinId="21" customBuiltin="1"/>
    <cellStyle name="Õppuri andmed" xfId="4" xr:uid="{00000000-0005-0000-0000-00000E000000}"/>
    <cellStyle name="Õppuri andmed – kasutaja sisestatud" xfId="6" xr:uid="{00000000-0005-0000-0000-00000F000000}"/>
    <cellStyle name="Üldpealkiri" xfId="19" builtinId="1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5F5F5F"/>
      <rgbColor rgb="00FFFFFF"/>
      <rgbColor rgb="005B7557"/>
      <rgbColor rgb="00C0D6D5"/>
      <rgbColor rgb="00F4EBC8"/>
      <rgbColor rgb="00535C9B"/>
      <rgbColor rgb="00F5D28B"/>
      <rgbColor rgb="00D6864A"/>
      <rgbColor rgb="00CCCCFF"/>
      <rgbColor rgb="00000080"/>
      <rgbColor rgb="00D0E6E3"/>
      <rgbColor rgb="00FFFF00"/>
      <rgbColor rgb="0000FFFF"/>
      <rgbColor rgb="00800080"/>
      <rgbColor rgb="00800000"/>
      <rgbColor rgb="00008080"/>
      <rgbColor rgb="000000FF"/>
      <rgbColor rgb="0000CCFF"/>
      <rgbColor rgb="00F5D28B"/>
      <rgbColor rgb="00E0EBC8"/>
      <rgbColor rgb="00D0E6E3"/>
      <rgbColor rgb="00F4EBC8"/>
      <rgbColor rgb="00EAEAEA"/>
      <rgbColor rgb="00FEF9F0"/>
      <rgbColor rgb="00A7C5C4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NULL"/></Relationships>
</file>

<file path=xl/theme/theme1.xml><?xml version="1.0" encoding="utf-8"?>
<a:theme xmlns:a="http://schemas.openxmlformats.org/drawingml/2006/main" name="Currency">
  <a:themeElements>
    <a:clrScheme name="Solstice">
      <a:dk1>
        <a:sysClr val="windowText" lastClr="000000"/>
      </a:dk1>
      <a:lt1>
        <a:sysClr val="window" lastClr="FFFFFF"/>
      </a:lt1>
      <a:dk2>
        <a:srgbClr val="4F271C"/>
      </a:dk2>
      <a:lt2>
        <a:srgbClr val="E7DEC9"/>
      </a:lt2>
      <a:accent1>
        <a:srgbClr val="3891A7"/>
      </a:accent1>
      <a:accent2>
        <a:srgbClr val="FEB80A"/>
      </a:accent2>
      <a:accent3>
        <a:srgbClr val="C32D2E"/>
      </a:accent3>
      <a:accent4>
        <a:srgbClr val="84AA33"/>
      </a:accent4>
      <a:accent5>
        <a:srgbClr val="964305"/>
      </a:accent5>
      <a:accent6>
        <a:srgbClr val="475A8D"/>
      </a:accent6>
      <a:hlink>
        <a:srgbClr val="21873A"/>
      </a:hlink>
      <a:folHlink>
        <a:srgbClr val="717E00"/>
      </a:folHlink>
    </a:clrScheme>
    <a:fontScheme name="Deluxe">
      <a:majorFont>
        <a:latin typeface="Corbel"/>
        <a:ea typeface=""/>
        <a:cs typeface=""/>
        <a:font script="Jpan" typeface="HGｺﾞｼｯｸM"/>
        <a:font script="Hang" typeface="HY엽서L"/>
        <a:font script="Hans" typeface="楷体_GB2312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Corbel"/>
        <a:ea typeface=""/>
        <a:cs typeface=""/>
        <a:font script="Jpan" typeface="HGｺﾞｼｯｸM"/>
        <a:font script="Hang" typeface="HY엽서L"/>
        <a:font script="Hans" typeface="楷体_GB2312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Currency">
      <a:fillStyleLst>
        <a:solidFill>
          <a:schemeClr val="phClr"/>
        </a:solidFill>
        <a:gradFill rotWithShape="1">
          <a:gsLst>
            <a:gs pos="0">
              <a:schemeClr val="phClr">
                <a:tint val="80000"/>
                <a:satMod val="110000"/>
              </a:schemeClr>
            </a:gs>
            <a:gs pos="47500">
              <a:schemeClr val="phClr">
                <a:tint val="35000"/>
                <a:satMod val="110000"/>
              </a:schemeClr>
            </a:gs>
            <a:gs pos="58500">
              <a:schemeClr val="phClr">
                <a:tint val="35000"/>
                <a:satMod val="110000"/>
              </a:schemeClr>
            </a:gs>
            <a:gs pos="100000">
              <a:schemeClr val="phClr">
                <a:tint val="80000"/>
                <a:satMod val="110000"/>
              </a:schemeClr>
            </a:gs>
          </a:gsLst>
          <a:lin ang="3600000" scaled="1"/>
        </a:gradFill>
        <a:gradFill rotWithShape="1">
          <a:gsLst>
            <a:gs pos="0">
              <a:schemeClr val="phClr">
                <a:shade val="52000"/>
                <a:satMod val="105000"/>
              </a:schemeClr>
            </a:gs>
            <a:gs pos="47500">
              <a:schemeClr val="phClr">
                <a:shade val="89000"/>
                <a:satMod val="105000"/>
              </a:schemeClr>
            </a:gs>
            <a:gs pos="58500">
              <a:schemeClr val="phClr">
                <a:shade val="89000"/>
                <a:satMod val="105000"/>
              </a:schemeClr>
            </a:gs>
            <a:gs pos="100000">
              <a:schemeClr val="phClr">
                <a:shade val="52000"/>
                <a:satMod val="105000"/>
              </a:schemeClr>
            </a:gs>
          </a:gsLst>
          <a:lin ang="3600000" scaled="1"/>
        </a:gradFill>
      </a:fillStyleLst>
      <a:lnStyleLst>
        <a:ln w="10000" cap="flat" cmpd="sng" algn="ctr">
          <a:solidFill>
            <a:schemeClr val="phClr"/>
          </a:solidFill>
          <a:prstDash val="solid"/>
        </a:ln>
        <a:ln w="60000" cap="flat" cmpd="thickThin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38100" dir="5400000" algn="r" rotWithShape="0">
              <a:srgbClr val="000000">
                <a:alpha val="60000"/>
              </a:srgbClr>
            </a:outerShdw>
          </a:effectLst>
          <a:scene3d>
            <a:camera prst="isometricLeftDown" fov="0">
              <a:rot lat="0" lon="0" rev="0"/>
            </a:camera>
            <a:lightRig rig="harsh" dir="tl">
              <a:rot lat="0" lon="0" rev="8400000"/>
            </a:lightRig>
          </a:scene3d>
          <a:sp3d prstMaterial="flat">
            <a:bevelT w="38100" h="50800" prst="softRound"/>
          </a:sp3d>
        </a:effectStyle>
        <a:effectStyle>
          <a:effectLst>
            <a:outerShdw blurRad="38100" dist="38100" dir="5400000" algn="r" rotWithShape="0">
              <a:srgbClr val="000000">
                <a:alpha val="60000"/>
              </a:srgbClr>
            </a:outerShdw>
          </a:effectLst>
          <a:scene3d>
            <a:camera prst="isometricLeftDown" fov="0">
              <a:rot lat="0" lon="0" rev="0"/>
            </a:camera>
            <a:lightRig rig="harsh" dir="tl">
              <a:rot lat="0" lon="0" rev="8400000"/>
            </a:lightRig>
          </a:scene3d>
          <a:sp3d prstMaterial="flat">
            <a:bevelT w="38100" h="50800" prst="softRound"/>
          </a:sp3d>
        </a:effectStyle>
        <a:effectStyle>
          <a:effectLst>
            <a:outerShdw blurRad="50800" dist="63500" dir="5400000" algn="r" rotWithShape="0">
              <a:srgbClr val="000000">
                <a:alpha val="65000"/>
              </a:srgbClr>
            </a:outerShdw>
          </a:effectLst>
          <a:scene3d>
            <a:camera prst="isometricLeftDown" fov="0">
              <a:rot lat="0" lon="0" rev="0"/>
            </a:camera>
            <a:lightRig rig="harsh" dir="tl">
              <a:rot lat="0" lon="0" rev="8400000"/>
            </a:lightRig>
          </a:scene3d>
          <a:sp3d extrusionH="63500" contourW="38100" prstMaterial="flat">
            <a:bevelT w="50800" h="63500" prst="softRound"/>
            <a:contourClr>
              <a:schemeClr val="phClr">
                <a:tint val="5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20000"/>
                <a:satMod val="350000"/>
              </a:schemeClr>
            </a:gs>
          </a:gsLst>
          <a:path path="circle">
            <a:fillToRect l="100000" t="100000" r="100000" b="100000"/>
          </a:path>
        </a:gradFill>
        <a:blipFill>
          <a:blip xmlns:r="http://schemas.openxmlformats.org/officeDocument/2006/relationships" r:embed="rId1">
            <a:duotone>
              <a:schemeClr val="phClr">
                <a:tint val="90000"/>
                <a:satMod val="120000"/>
              </a:schemeClr>
              <a:schemeClr val="phClr">
                <a:tint val="84000"/>
                <a:shade val="97000"/>
                <a:satMod val="130000"/>
              </a:schemeClr>
            </a:duotone>
          </a:blip>
          <a:tile tx="0" ty="0" sx="60000" sy="60000" flip="none" algn="t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1"/>
    <pageSetUpPr fitToPage="1"/>
  </sheetPr>
  <dimension ref="B1:AL36"/>
  <sheetViews>
    <sheetView showGridLines="0" tabSelected="1" zoomScaleNormal="100" workbookViewId="0"/>
  </sheetViews>
  <sheetFormatPr defaultColWidth="9" defaultRowHeight="30" customHeight="1" x14ac:dyDescent="0.25"/>
  <cols>
    <col min="1" max="1" width="2.625" style="11" customWidth="1"/>
    <col min="2" max="2" width="11.5" bestFit="1" customWidth="1"/>
    <col min="3" max="33" width="3.25" customWidth="1"/>
    <col min="34" max="37" width="10.625" customWidth="1"/>
    <col min="38" max="38" width="2.625" style="11" customWidth="1"/>
    <col min="39" max="16384" width="9" style="11"/>
  </cols>
  <sheetData>
    <row r="1" spans="2:38" s="10" customFormat="1" ht="38.1" customHeight="1" x14ac:dyDescent="0.4">
      <c r="B1" s="17" t="s">
        <v>0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38" t="s">
        <v>19</v>
      </c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</row>
    <row r="2" spans="2:38" s="10" customFormat="1" ht="30" customHeight="1" x14ac:dyDescent="0.25">
      <c r="B2" s="32" t="s">
        <v>1</v>
      </c>
      <c r="C2" s="33"/>
      <c r="D2" s="33"/>
      <c r="E2" s="33"/>
      <c r="F2" s="33"/>
      <c r="G2" s="33"/>
      <c r="H2" s="33"/>
      <c r="I2" s="33"/>
      <c r="J2" s="34"/>
      <c r="K2" s="30" t="s">
        <v>17</v>
      </c>
      <c r="L2" s="30"/>
      <c r="M2" s="30"/>
      <c r="N2" s="30"/>
      <c r="O2" s="30"/>
      <c r="P2" s="30" t="s">
        <v>20</v>
      </c>
      <c r="Q2" s="30"/>
      <c r="R2" s="30"/>
      <c r="S2" s="30" t="s">
        <v>21</v>
      </c>
      <c r="T2" s="30"/>
      <c r="U2" s="30"/>
      <c r="V2" s="30"/>
      <c r="W2" s="30" t="s">
        <v>22</v>
      </c>
      <c r="X2" s="30"/>
      <c r="Y2" s="30"/>
      <c r="Z2" s="30"/>
      <c r="AA2" s="30"/>
      <c r="AB2" s="30"/>
      <c r="AC2" s="30"/>
      <c r="AD2" s="30"/>
      <c r="AE2" s="30" t="s">
        <v>24</v>
      </c>
      <c r="AF2" s="30"/>
      <c r="AG2" s="30"/>
      <c r="AH2" s="30" t="s">
        <v>27</v>
      </c>
      <c r="AI2" s="30"/>
      <c r="AJ2" s="30"/>
      <c r="AK2" s="2" t="s">
        <v>32</v>
      </c>
    </row>
    <row r="3" spans="2:38" s="10" customFormat="1" ht="30" customHeight="1" x14ac:dyDescent="0.25">
      <c r="B3" s="35"/>
      <c r="C3" s="36"/>
      <c r="D3" s="36"/>
      <c r="E3" s="36"/>
      <c r="F3" s="36"/>
      <c r="G3" s="36"/>
      <c r="H3" s="36"/>
      <c r="I3" s="36"/>
      <c r="J3" s="37"/>
      <c r="K3" s="31"/>
      <c r="L3" s="31"/>
      <c r="M3" s="31"/>
      <c r="N3" s="31"/>
      <c r="O3" s="31"/>
      <c r="P3" s="31"/>
      <c r="Q3" s="31"/>
      <c r="R3" s="31"/>
      <c r="S3" s="41"/>
      <c r="T3" s="41"/>
      <c r="U3" s="41"/>
      <c r="V3" s="4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"/>
    </row>
    <row r="4" spans="2:38" s="10" customFormat="1" ht="30" customHeight="1" x14ac:dyDescent="0.25">
      <c r="B4" s="32" t="s">
        <v>2</v>
      </c>
      <c r="C4" s="33"/>
      <c r="D4" s="33"/>
      <c r="E4" s="33"/>
      <c r="F4" s="33"/>
      <c r="G4" s="33"/>
      <c r="H4" s="33"/>
      <c r="I4" s="33"/>
      <c r="J4" s="34"/>
      <c r="K4" s="30" t="s">
        <v>18</v>
      </c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 t="s">
        <v>23</v>
      </c>
      <c r="X4" s="30"/>
      <c r="Y4" s="30"/>
      <c r="Z4" s="30"/>
      <c r="AA4" s="30"/>
      <c r="AB4" s="30"/>
      <c r="AC4" s="30"/>
      <c r="AD4" s="30"/>
      <c r="AE4" s="30" t="s">
        <v>25</v>
      </c>
      <c r="AF4" s="30"/>
      <c r="AG4" s="30"/>
      <c r="AH4" s="30"/>
      <c r="AI4" s="30"/>
      <c r="AJ4" s="30"/>
      <c r="AK4" s="30"/>
    </row>
    <row r="5" spans="2:38" s="10" customFormat="1" ht="30" customHeight="1" x14ac:dyDescent="0.25">
      <c r="B5" s="35"/>
      <c r="C5" s="36"/>
      <c r="D5" s="36"/>
      <c r="E5" s="36"/>
      <c r="F5" s="36"/>
      <c r="G5" s="36"/>
      <c r="H5" s="36"/>
      <c r="I5" s="36"/>
      <c r="J5" s="37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</row>
    <row r="6" spans="2:38" s="10" customFormat="1" ht="30" customHeight="1" x14ac:dyDescent="0.25">
      <c r="B6" s="32" t="s">
        <v>3</v>
      </c>
      <c r="C6" s="33"/>
      <c r="D6" s="33"/>
      <c r="E6" s="33"/>
      <c r="F6" s="33"/>
      <c r="G6" s="33"/>
      <c r="H6" s="33"/>
      <c r="I6" s="33"/>
      <c r="J6" s="34"/>
      <c r="K6" s="30" t="s">
        <v>18</v>
      </c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 t="s">
        <v>23</v>
      </c>
      <c r="X6" s="30"/>
      <c r="Y6" s="30"/>
      <c r="Z6" s="30"/>
      <c r="AA6" s="30"/>
      <c r="AB6" s="30"/>
      <c r="AC6" s="30"/>
      <c r="AD6" s="30"/>
      <c r="AE6" s="30" t="s">
        <v>25</v>
      </c>
      <c r="AF6" s="30"/>
      <c r="AG6" s="30"/>
      <c r="AH6" s="30"/>
      <c r="AI6" s="30"/>
      <c r="AJ6" s="30"/>
      <c r="AK6" s="30"/>
    </row>
    <row r="7" spans="2:38" s="10" customFormat="1" ht="30" customHeight="1" x14ac:dyDescent="0.25">
      <c r="B7" s="35"/>
      <c r="C7" s="36"/>
      <c r="D7" s="36"/>
      <c r="E7" s="36"/>
      <c r="F7" s="36"/>
      <c r="G7" s="36"/>
      <c r="H7" s="36"/>
      <c r="I7" s="36"/>
      <c r="J7" s="37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</row>
    <row r="8" spans="2:38" s="10" customFormat="1" ht="30" customHeight="1" x14ac:dyDescent="0.25">
      <c r="B8" s="32" t="s">
        <v>4</v>
      </c>
      <c r="C8" s="33"/>
      <c r="D8" s="33"/>
      <c r="E8" s="33"/>
      <c r="F8" s="33"/>
      <c r="G8" s="33"/>
      <c r="H8" s="33"/>
      <c r="I8" s="33"/>
      <c r="J8" s="34"/>
      <c r="K8" s="30" t="s">
        <v>18</v>
      </c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 t="s">
        <v>23</v>
      </c>
      <c r="X8" s="30"/>
      <c r="Y8" s="30"/>
      <c r="Z8" s="30"/>
      <c r="AA8" s="30"/>
      <c r="AB8" s="30"/>
      <c r="AC8" s="30"/>
      <c r="AD8" s="30"/>
      <c r="AE8" s="30" t="s">
        <v>25</v>
      </c>
      <c r="AF8" s="30"/>
      <c r="AG8" s="30"/>
      <c r="AH8" s="30"/>
      <c r="AI8" s="30"/>
      <c r="AJ8" s="30"/>
      <c r="AK8" s="30"/>
    </row>
    <row r="9" spans="2:38" s="10" customFormat="1" ht="30" customHeight="1" x14ac:dyDescent="0.25">
      <c r="B9" s="35"/>
      <c r="C9" s="36"/>
      <c r="D9" s="36"/>
      <c r="E9" s="36"/>
      <c r="F9" s="36"/>
      <c r="G9" s="36"/>
      <c r="H9" s="36"/>
      <c r="I9" s="36"/>
      <c r="J9" s="37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</row>
    <row r="10" spans="2:38" s="10" customFormat="1" ht="30" customHeight="1" x14ac:dyDescent="0.25">
      <c r="B10" s="20" t="s">
        <v>34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2"/>
      <c r="AH10" s="39" t="s">
        <v>28</v>
      </c>
      <c r="AI10" s="40"/>
      <c r="AJ10" s="40"/>
      <c r="AK10" s="40"/>
    </row>
    <row r="11" spans="2:38" s="10" customFormat="1" ht="30" customHeight="1" x14ac:dyDescent="0.25">
      <c r="B11" s="23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5"/>
      <c r="AH11" s="4" t="s">
        <v>29</v>
      </c>
      <c r="AI11" s="5" t="s">
        <v>30</v>
      </c>
      <c r="AJ11" s="5" t="s">
        <v>31</v>
      </c>
      <c r="AK11" s="5" t="s">
        <v>33</v>
      </c>
    </row>
    <row r="12" spans="2:38" s="10" customFormat="1" ht="30" customHeight="1" x14ac:dyDescent="0.25">
      <c r="B12" s="29" t="s">
        <v>5</v>
      </c>
      <c r="C12" s="6">
        <v>1</v>
      </c>
      <c r="D12" s="6">
        <v>2</v>
      </c>
      <c r="E12" s="6">
        <v>3</v>
      </c>
      <c r="F12" s="6">
        <v>4</v>
      </c>
      <c r="G12" s="6">
        <v>5</v>
      </c>
      <c r="H12" s="6">
        <v>6</v>
      </c>
      <c r="I12" s="6">
        <v>7</v>
      </c>
      <c r="J12" s="6">
        <v>8</v>
      </c>
      <c r="K12" s="6">
        <v>9</v>
      </c>
      <c r="L12" s="6">
        <v>10</v>
      </c>
      <c r="M12" s="6">
        <v>11</v>
      </c>
      <c r="N12" s="6">
        <v>12</v>
      </c>
      <c r="O12" s="6">
        <v>13</v>
      </c>
      <c r="P12" s="6">
        <v>14</v>
      </c>
      <c r="Q12" s="6">
        <v>15</v>
      </c>
      <c r="R12" s="6">
        <v>16</v>
      </c>
      <c r="S12" s="6">
        <v>17</v>
      </c>
      <c r="T12" s="6">
        <v>18</v>
      </c>
      <c r="U12" s="6">
        <v>19</v>
      </c>
      <c r="V12" s="6">
        <v>20</v>
      </c>
      <c r="W12" s="6">
        <v>21</v>
      </c>
      <c r="X12" s="6">
        <v>22</v>
      </c>
      <c r="Y12" s="6">
        <v>23</v>
      </c>
      <c r="Z12" s="6">
        <v>24</v>
      </c>
      <c r="AA12" s="6">
        <v>25</v>
      </c>
      <c r="AB12" s="6">
        <v>26</v>
      </c>
      <c r="AC12" s="6">
        <v>27</v>
      </c>
      <c r="AD12" s="6">
        <v>28</v>
      </c>
      <c r="AE12" s="6">
        <v>29</v>
      </c>
      <c r="AF12" s="6">
        <v>30</v>
      </c>
      <c r="AG12" s="6">
        <v>31</v>
      </c>
      <c r="AH12" s="28">
        <f>COUNTIF($C13:$AG13,"H")</f>
        <v>0</v>
      </c>
      <c r="AI12" s="27">
        <f>COUNTIF($C13:$AG13,"PT")</f>
        <v>0</v>
      </c>
      <c r="AJ12" s="27">
        <f>COUNTIF($C13:$AG13,"PG")</f>
        <v>0</v>
      </c>
      <c r="AK12" s="27">
        <f>COUNTIF($C13:$AG13,"K")</f>
        <v>0</v>
      </c>
    </row>
    <row r="13" spans="2:38" s="10" customFormat="1" ht="30" customHeight="1" x14ac:dyDescent="0.25">
      <c r="B13" s="29"/>
      <c r="C13" s="12"/>
      <c r="D13" s="12"/>
      <c r="E13" s="12"/>
      <c r="F13" s="12"/>
      <c r="G13" s="13"/>
      <c r="H13" s="13"/>
      <c r="I13" s="12"/>
      <c r="J13" s="12"/>
      <c r="K13" s="12"/>
      <c r="L13" s="12"/>
      <c r="M13" s="12"/>
      <c r="N13" s="13"/>
      <c r="O13" s="13"/>
      <c r="P13" s="12"/>
      <c r="Q13" s="12"/>
      <c r="R13" s="12"/>
      <c r="S13" s="12"/>
      <c r="T13" s="12"/>
      <c r="U13" s="13"/>
      <c r="V13" s="13"/>
      <c r="W13" s="12"/>
      <c r="X13" s="12"/>
      <c r="Y13" s="7"/>
      <c r="Z13" s="7"/>
      <c r="AA13" s="7"/>
      <c r="AB13" s="8"/>
      <c r="AC13" s="8"/>
      <c r="AD13" s="7"/>
      <c r="AE13" s="7"/>
      <c r="AF13" s="7"/>
      <c r="AG13" s="7"/>
      <c r="AH13" s="28"/>
      <c r="AI13" s="27"/>
      <c r="AJ13" s="27"/>
      <c r="AK13" s="27"/>
    </row>
    <row r="14" spans="2:38" s="10" customFormat="1" ht="30" customHeight="1" x14ac:dyDescent="0.25">
      <c r="B14" s="29" t="s">
        <v>6</v>
      </c>
      <c r="C14" s="6">
        <v>1</v>
      </c>
      <c r="D14" s="6">
        <v>2</v>
      </c>
      <c r="E14" s="6">
        <v>3</v>
      </c>
      <c r="F14" s="6">
        <v>4</v>
      </c>
      <c r="G14" s="6">
        <v>5</v>
      </c>
      <c r="H14" s="6">
        <v>6</v>
      </c>
      <c r="I14" s="6">
        <v>7</v>
      </c>
      <c r="J14" s="6">
        <v>8</v>
      </c>
      <c r="K14" s="6">
        <v>9</v>
      </c>
      <c r="L14" s="6">
        <v>10</v>
      </c>
      <c r="M14" s="6">
        <v>11</v>
      </c>
      <c r="N14" s="6">
        <v>12</v>
      </c>
      <c r="O14" s="6">
        <v>13</v>
      </c>
      <c r="P14" s="6">
        <v>14</v>
      </c>
      <c r="Q14" s="6">
        <v>15</v>
      </c>
      <c r="R14" s="6">
        <v>16</v>
      </c>
      <c r="S14" s="6">
        <v>17</v>
      </c>
      <c r="T14" s="6">
        <v>18</v>
      </c>
      <c r="U14" s="6">
        <v>19</v>
      </c>
      <c r="V14" s="6">
        <v>20</v>
      </c>
      <c r="W14" s="6">
        <v>21</v>
      </c>
      <c r="X14" s="6">
        <v>22</v>
      </c>
      <c r="Y14" s="6">
        <v>23</v>
      </c>
      <c r="Z14" s="6">
        <v>24</v>
      </c>
      <c r="AA14" s="6">
        <v>25</v>
      </c>
      <c r="AB14" s="6">
        <v>26</v>
      </c>
      <c r="AC14" s="6">
        <v>27</v>
      </c>
      <c r="AD14" s="6">
        <v>28</v>
      </c>
      <c r="AE14" s="6">
        <v>29</v>
      </c>
      <c r="AF14" s="6">
        <v>30</v>
      </c>
      <c r="AG14" s="6"/>
      <c r="AH14" s="28">
        <f t="shared" ref="AH14" si="0">COUNTIF($C15:$AG15,"H")</f>
        <v>0</v>
      </c>
      <c r="AI14" s="27">
        <f t="shared" ref="AI14" si="1">COUNTIF($C15:$AG15,"PT")</f>
        <v>0</v>
      </c>
      <c r="AJ14" s="27">
        <f t="shared" ref="AJ14" si="2">COUNTIF($C15:$AG15,"PG")</f>
        <v>0</v>
      </c>
      <c r="AK14" s="27">
        <f t="shared" ref="AK14" si="3">COUNTIF($C15:$AG15,"K")</f>
        <v>0</v>
      </c>
    </row>
    <row r="15" spans="2:38" s="10" customFormat="1" ht="30" customHeight="1" x14ac:dyDescent="0.25">
      <c r="B15" s="29"/>
      <c r="C15" s="7"/>
      <c r="D15" s="8"/>
      <c r="E15" s="8"/>
      <c r="F15" s="7"/>
      <c r="G15" s="7"/>
      <c r="H15" s="7"/>
      <c r="I15" s="7"/>
      <c r="J15" s="12"/>
      <c r="K15" s="13"/>
      <c r="L15" s="13"/>
      <c r="M15" s="12"/>
      <c r="N15" s="12"/>
      <c r="O15" s="12"/>
      <c r="P15" s="12"/>
      <c r="Q15" s="12"/>
      <c r="R15" s="13"/>
      <c r="S15" s="13"/>
      <c r="T15" s="12"/>
      <c r="U15" s="12"/>
      <c r="V15" s="12"/>
      <c r="W15" s="12"/>
      <c r="X15" s="12"/>
      <c r="Y15" s="13"/>
      <c r="Z15" s="13"/>
      <c r="AA15" s="12"/>
      <c r="AB15" s="12"/>
      <c r="AC15" s="12"/>
      <c r="AD15" s="12"/>
      <c r="AE15" s="12"/>
      <c r="AF15" s="13"/>
      <c r="AG15" s="9"/>
      <c r="AH15" s="28"/>
      <c r="AI15" s="27"/>
      <c r="AJ15" s="27"/>
      <c r="AK15" s="27"/>
      <c r="AL15" s="15"/>
    </row>
    <row r="16" spans="2:38" s="10" customFormat="1" ht="30" customHeight="1" x14ac:dyDescent="0.25">
      <c r="B16" s="29" t="s">
        <v>7</v>
      </c>
      <c r="C16" s="6">
        <v>1</v>
      </c>
      <c r="D16" s="6">
        <v>2</v>
      </c>
      <c r="E16" s="6">
        <v>3</v>
      </c>
      <c r="F16" s="6">
        <v>4</v>
      </c>
      <c r="G16" s="6">
        <v>5</v>
      </c>
      <c r="H16" s="6">
        <v>6</v>
      </c>
      <c r="I16" s="6">
        <v>7</v>
      </c>
      <c r="J16" s="6">
        <v>8</v>
      </c>
      <c r="K16" s="6">
        <v>9</v>
      </c>
      <c r="L16" s="6">
        <v>10</v>
      </c>
      <c r="M16" s="6">
        <v>11</v>
      </c>
      <c r="N16" s="6">
        <v>12</v>
      </c>
      <c r="O16" s="6">
        <v>13</v>
      </c>
      <c r="P16" s="6">
        <v>14</v>
      </c>
      <c r="Q16" s="6">
        <v>15</v>
      </c>
      <c r="R16" s="6">
        <v>16</v>
      </c>
      <c r="S16" s="6">
        <v>17</v>
      </c>
      <c r="T16" s="6">
        <v>18</v>
      </c>
      <c r="U16" s="6">
        <v>19</v>
      </c>
      <c r="V16" s="6">
        <v>20</v>
      </c>
      <c r="W16" s="6">
        <v>21</v>
      </c>
      <c r="X16" s="6">
        <v>22</v>
      </c>
      <c r="Y16" s="6">
        <v>23</v>
      </c>
      <c r="Z16" s="6">
        <v>24</v>
      </c>
      <c r="AA16" s="6">
        <v>25</v>
      </c>
      <c r="AB16" s="6">
        <v>26</v>
      </c>
      <c r="AC16" s="6">
        <v>27</v>
      </c>
      <c r="AD16" s="6">
        <v>28</v>
      </c>
      <c r="AE16" s="6">
        <v>29</v>
      </c>
      <c r="AF16" s="6">
        <v>30</v>
      </c>
      <c r="AG16" s="6">
        <v>31</v>
      </c>
      <c r="AH16" s="28">
        <f t="shared" ref="AH16" si="4">COUNTIF($C17:$AG17,"H")</f>
        <v>0</v>
      </c>
      <c r="AI16" s="27">
        <f t="shared" ref="AI16" si="5">COUNTIF($C17:$AG17,"PT")</f>
        <v>0</v>
      </c>
      <c r="AJ16" s="27">
        <f t="shared" ref="AJ16" si="6">COUNTIF($C17:$AG17,"PG")</f>
        <v>0</v>
      </c>
      <c r="AK16" s="27">
        <f t="shared" ref="AK16" si="7">COUNTIF($C17:$AG17,"K")</f>
        <v>0</v>
      </c>
    </row>
    <row r="17" spans="2:37" s="10" customFormat="1" ht="30" customHeight="1" x14ac:dyDescent="0.25">
      <c r="B17" s="29"/>
      <c r="C17" s="13"/>
      <c r="D17" s="12"/>
      <c r="E17" s="7"/>
      <c r="F17" s="7"/>
      <c r="G17" s="7"/>
      <c r="H17" s="7"/>
      <c r="I17" s="8"/>
      <c r="J17" s="8"/>
      <c r="K17" s="7"/>
      <c r="L17" s="7"/>
      <c r="M17" s="7"/>
      <c r="N17" s="7"/>
      <c r="O17" s="7"/>
      <c r="P17" s="8"/>
      <c r="Q17" s="8"/>
      <c r="R17" s="12"/>
      <c r="S17" s="12"/>
      <c r="T17" s="12"/>
      <c r="U17" s="12"/>
      <c r="V17" s="12"/>
      <c r="W17" s="13"/>
      <c r="X17" s="8"/>
      <c r="Y17" s="7"/>
      <c r="Z17" s="7"/>
      <c r="AA17" s="7"/>
      <c r="AB17" s="7"/>
      <c r="AC17" s="7"/>
      <c r="AD17" s="8"/>
      <c r="AE17" s="13"/>
      <c r="AF17" s="12"/>
      <c r="AG17" s="7"/>
      <c r="AH17" s="28"/>
      <c r="AI17" s="27"/>
      <c r="AJ17" s="27"/>
      <c r="AK17" s="27"/>
    </row>
    <row r="18" spans="2:37" s="10" customFormat="1" ht="30" customHeight="1" x14ac:dyDescent="0.25">
      <c r="B18" s="29" t="s">
        <v>8</v>
      </c>
      <c r="C18" s="6">
        <v>1</v>
      </c>
      <c r="D18" s="6">
        <v>2</v>
      </c>
      <c r="E18" s="6">
        <v>3</v>
      </c>
      <c r="F18" s="6">
        <v>4</v>
      </c>
      <c r="G18" s="6">
        <v>5</v>
      </c>
      <c r="H18" s="6">
        <v>6</v>
      </c>
      <c r="I18" s="6">
        <v>7</v>
      </c>
      <c r="J18" s="6">
        <v>8</v>
      </c>
      <c r="K18" s="6">
        <v>9</v>
      </c>
      <c r="L18" s="6">
        <v>10</v>
      </c>
      <c r="M18" s="6">
        <v>11</v>
      </c>
      <c r="N18" s="6">
        <v>12</v>
      </c>
      <c r="O18" s="6">
        <v>13</v>
      </c>
      <c r="P18" s="6">
        <v>14</v>
      </c>
      <c r="Q18" s="6">
        <v>15</v>
      </c>
      <c r="R18" s="6">
        <v>16</v>
      </c>
      <c r="S18" s="6">
        <v>17</v>
      </c>
      <c r="T18" s="6">
        <v>18</v>
      </c>
      <c r="U18" s="6">
        <v>19</v>
      </c>
      <c r="V18" s="6">
        <v>20</v>
      </c>
      <c r="W18" s="6">
        <v>21</v>
      </c>
      <c r="X18" s="6">
        <v>22</v>
      </c>
      <c r="Y18" s="6">
        <v>23</v>
      </c>
      <c r="Z18" s="6">
        <v>24</v>
      </c>
      <c r="AA18" s="6">
        <v>25</v>
      </c>
      <c r="AB18" s="6">
        <v>26</v>
      </c>
      <c r="AC18" s="6">
        <v>27</v>
      </c>
      <c r="AD18" s="6">
        <v>28</v>
      </c>
      <c r="AE18" s="6">
        <v>29</v>
      </c>
      <c r="AF18" s="6">
        <v>30</v>
      </c>
      <c r="AG18" s="6"/>
      <c r="AH18" s="28">
        <f t="shared" ref="AH18" si="8">COUNTIF($C19:$AG19,"H")</f>
        <v>0</v>
      </c>
      <c r="AI18" s="27">
        <f t="shared" ref="AI18" si="9">COUNTIF($C19:$AG19,"PT")</f>
        <v>0</v>
      </c>
      <c r="AJ18" s="27">
        <f t="shared" ref="AJ18" si="10">COUNTIF($C19:$AG19,"PG")</f>
        <v>0</v>
      </c>
      <c r="AK18" s="27">
        <f t="shared" ref="AK18" si="11">COUNTIF($C19:$AG19,"K")</f>
        <v>0</v>
      </c>
    </row>
    <row r="19" spans="2:37" s="10" customFormat="1" ht="30" customHeight="1" x14ac:dyDescent="0.25">
      <c r="B19" s="29"/>
      <c r="C19" s="12"/>
      <c r="D19" s="12"/>
      <c r="E19" s="7"/>
      <c r="F19" s="8"/>
      <c r="G19" s="8"/>
      <c r="H19" s="7"/>
      <c r="I19" s="12"/>
      <c r="J19" s="12"/>
      <c r="K19" s="7"/>
      <c r="L19" s="7"/>
      <c r="M19" s="8"/>
      <c r="N19" s="13"/>
      <c r="O19" s="12"/>
      <c r="P19" s="7"/>
      <c r="Q19" s="7"/>
      <c r="R19" s="12"/>
      <c r="S19" s="12"/>
      <c r="T19" s="8"/>
      <c r="U19" s="8"/>
      <c r="V19" s="7"/>
      <c r="W19" s="7"/>
      <c r="X19" s="7"/>
      <c r="Y19" s="7"/>
      <c r="Z19" s="7"/>
      <c r="AA19" s="8"/>
      <c r="AB19" s="8"/>
      <c r="AC19" s="7"/>
      <c r="AD19" s="7"/>
      <c r="AE19" s="7"/>
      <c r="AF19" s="7"/>
      <c r="AG19" s="9"/>
      <c r="AH19" s="28"/>
      <c r="AI19" s="27"/>
      <c r="AJ19" s="27"/>
      <c r="AK19" s="27"/>
    </row>
    <row r="20" spans="2:37" s="10" customFormat="1" ht="30" customHeight="1" x14ac:dyDescent="0.25">
      <c r="B20" s="29" t="s">
        <v>9</v>
      </c>
      <c r="C20" s="6">
        <v>1</v>
      </c>
      <c r="D20" s="6">
        <v>2</v>
      </c>
      <c r="E20" s="6">
        <v>3</v>
      </c>
      <c r="F20" s="6">
        <v>4</v>
      </c>
      <c r="G20" s="6">
        <v>5</v>
      </c>
      <c r="H20" s="6">
        <v>6</v>
      </c>
      <c r="I20" s="6">
        <v>7</v>
      </c>
      <c r="J20" s="6">
        <v>8</v>
      </c>
      <c r="K20" s="6">
        <v>9</v>
      </c>
      <c r="L20" s="6">
        <v>10</v>
      </c>
      <c r="M20" s="6">
        <v>11</v>
      </c>
      <c r="N20" s="6">
        <v>12</v>
      </c>
      <c r="O20" s="6">
        <v>13</v>
      </c>
      <c r="P20" s="6">
        <v>14</v>
      </c>
      <c r="Q20" s="6">
        <v>15</v>
      </c>
      <c r="R20" s="6">
        <v>16</v>
      </c>
      <c r="S20" s="6">
        <v>17</v>
      </c>
      <c r="T20" s="6">
        <v>18</v>
      </c>
      <c r="U20" s="6">
        <v>19</v>
      </c>
      <c r="V20" s="6">
        <v>20</v>
      </c>
      <c r="W20" s="6">
        <v>21</v>
      </c>
      <c r="X20" s="6">
        <v>22</v>
      </c>
      <c r="Y20" s="6">
        <v>23</v>
      </c>
      <c r="Z20" s="6">
        <v>24</v>
      </c>
      <c r="AA20" s="6">
        <v>25</v>
      </c>
      <c r="AB20" s="6">
        <v>26</v>
      </c>
      <c r="AC20" s="6">
        <v>27</v>
      </c>
      <c r="AD20" s="6">
        <v>28</v>
      </c>
      <c r="AE20" s="6">
        <v>29</v>
      </c>
      <c r="AF20" s="6">
        <v>30</v>
      </c>
      <c r="AG20" s="6">
        <v>31</v>
      </c>
      <c r="AH20" s="28">
        <f t="shared" ref="AH20" si="12">COUNTIF($C21:$AG21,"H")</f>
        <v>0</v>
      </c>
      <c r="AI20" s="27">
        <f t="shared" ref="AI20" si="13">COUNTIF($C21:$AG21,"PT")</f>
        <v>0</v>
      </c>
      <c r="AJ20" s="27">
        <f t="shared" ref="AJ20" si="14">COUNTIF($C21:$AG21,"PG")</f>
        <v>0</v>
      </c>
      <c r="AK20" s="27">
        <f t="shared" ref="AK20" si="15">COUNTIF($C21:$AG21,"K")</f>
        <v>0</v>
      </c>
    </row>
    <row r="21" spans="2:37" s="10" customFormat="1" ht="30" customHeight="1" x14ac:dyDescent="0.25">
      <c r="B21" s="29"/>
      <c r="C21" s="7"/>
      <c r="D21" s="8"/>
      <c r="E21" s="8"/>
      <c r="F21" s="7"/>
      <c r="G21" s="7"/>
      <c r="H21" s="7"/>
      <c r="I21" s="7"/>
      <c r="J21" s="7"/>
      <c r="K21" s="8"/>
      <c r="L21" s="8"/>
      <c r="M21" s="7"/>
      <c r="N21" s="7"/>
      <c r="O21" s="12"/>
      <c r="P21" s="12"/>
      <c r="Q21" s="12"/>
      <c r="R21" s="13"/>
      <c r="S21" s="13"/>
      <c r="T21" s="12"/>
      <c r="U21" s="7"/>
      <c r="V21" s="12"/>
      <c r="W21" s="12"/>
      <c r="X21" s="7"/>
      <c r="Y21" s="8"/>
      <c r="Z21" s="13"/>
      <c r="AA21" s="12"/>
      <c r="AB21" s="7"/>
      <c r="AC21" s="7"/>
      <c r="AD21" s="7"/>
      <c r="AE21" s="7"/>
      <c r="AF21" s="8"/>
      <c r="AG21" s="8"/>
      <c r="AH21" s="28"/>
      <c r="AI21" s="27"/>
      <c r="AJ21" s="27"/>
      <c r="AK21" s="27"/>
    </row>
    <row r="22" spans="2:37" s="10" customFormat="1" ht="30" customHeight="1" x14ac:dyDescent="0.25">
      <c r="B22" s="29" t="s">
        <v>10</v>
      </c>
      <c r="C22" s="6">
        <v>1</v>
      </c>
      <c r="D22" s="6">
        <v>2</v>
      </c>
      <c r="E22" s="6">
        <v>3</v>
      </c>
      <c r="F22" s="6">
        <v>4</v>
      </c>
      <c r="G22" s="6">
        <v>5</v>
      </c>
      <c r="H22" s="6">
        <v>6</v>
      </c>
      <c r="I22" s="6">
        <v>7</v>
      </c>
      <c r="J22" s="6">
        <v>8</v>
      </c>
      <c r="K22" s="6">
        <v>9</v>
      </c>
      <c r="L22" s="6">
        <v>10</v>
      </c>
      <c r="M22" s="6">
        <v>11</v>
      </c>
      <c r="N22" s="6">
        <v>12</v>
      </c>
      <c r="O22" s="6">
        <v>13</v>
      </c>
      <c r="P22" s="6">
        <v>14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  <c r="X22" s="6">
        <v>22</v>
      </c>
      <c r="Y22" s="6">
        <v>23</v>
      </c>
      <c r="Z22" s="6">
        <v>24</v>
      </c>
      <c r="AA22" s="6">
        <v>25</v>
      </c>
      <c r="AB22" s="6">
        <v>26</v>
      </c>
      <c r="AC22" s="6">
        <v>27</v>
      </c>
      <c r="AD22" s="6">
        <v>28</v>
      </c>
      <c r="AE22" s="6">
        <v>29</v>
      </c>
      <c r="AF22" s="6">
        <v>30</v>
      </c>
      <c r="AG22" s="6">
        <v>31</v>
      </c>
      <c r="AH22" s="28">
        <f t="shared" ref="AH22" si="16">COUNTIF($C23:$AG23,"H")</f>
        <v>0</v>
      </c>
      <c r="AI22" s="27">
        <f t="shared" ref="AI22" si="17">COUNTIF($C23:$AG23,"PT")</f>
        <v>0</v>
      </c>
      <c r="AJ22" s="27">
        <f t="shared" ref="AJ22" si="18">COUNTIF($C23:$AG23,"PG")</f>
        <v>0</v>
      </c>
      <c r="AK22" s="27">
        <f t="shared" ref="AK22" si="19">COUNTIF($C23:$AG23,"K")</f>
        <v>0</v>
      </c>
    </row>
    <row r="23" spans="2:37" s="10" customFormat="1" ht="30" customHeight="1" x14ac:dyDescent="0.25">
      <c r="B23" s="29"/>
      <c r="C23" s="7"/>
      <c r="D23" s="7"/>
      <c r="E23" s="7"/>
      <c r="F23" s="7"/>
      <c r="G23" s="7"/>
      <c r="H23" s="8"/>
      <c r="I23" s="8"/>
      <c r="J23" s="7"/>
      <c r="K23" s="7"/>
      <c r="L23" s="7"/>
      <c r="M23" s="7"/>
      <c r="N23" s="12"/>
      <c r="O23" s="8"/>
      <c r="P23" s="8"/>
      <c r="Q23" s="7"/>
      <c r="R23" s="7"/>
      <c r="S23" s="7"/>
      <c r="T23" s="7"/>
      <c r="U23" s="7"/>
      <c r="V23" s="13"/>
      <c r="W23" s="8"/>
      <c r="X23" s="12"/>
      <c r="Y23" s="12"/>
      <c r="Z23" s="7"/>
      <c r="AA23" s="12"/>
      <c r="AB23" s="7"/>
      <c r="AC23" s="8"/>
      <c r="AD23" s="8"/>
      <c r="AE23" s="7"/>
      <c r="AF23" s="7"/>
      <c r="AG23" s="7"/>
      <c r="AH23" s="28"/>
      <c r="AI23" s="27"/>
      <c r="AJ23" s="27"/>
      <c r="AK23" s="27"/>
    </row>
    <row r="24" spans="2:37" s="10" customFormat="1" ht="30" customHeight="1" x14ac:dyDescent="0.25">
      <c r="B24" s="29" t="s">
        <v>11</v>
      </c>
      <c r="C24" s="6">
        <v>1</v>
      </c>
      <c r="D24" s="6">
        <v>2</v>
      </c>
      <c r="E24" s="6">
        <v>3</v>
      </c>
      <c r="F24" s="6">
        <v>4</v>
      </c>
      <c r="G24" s="6">
        <v>5</v>
      </c>
      <c r="H24" s="6">
        <v>6</v>
      </c>
      <c r="I24" s="6">
        <v>7</v>
      </c>
      <c r="J24" s="6">
        <v>8</v>
      </c>
      <c r="K24" s="6">
        <v>9</v>
      </c>
      <c r="L24" s="6">
        <v>10</v>
      </c>
      <c r="M24" s="6">
        <v>11</v>
      </c>
      <c r="N24" s="6">
        <v>12</v>
      </c>
      <c r="O24" s="6">
        <v>13</v>
      </c>
      <c r="P24" s="6">
        <v>14</v>
      </c>
      <c r="Q24" s="6">
        <v>15</v>
      </c>
      <c r="R24" s="6">
        <v>16</v>
      </c>
      <c r="S24" s="6">
        <v>17</v>
      </c>
      <c r="T24" s="6">
        <v>18</v>
      </c>
      <c r="U24" s="6">
        <v>19</v>
      </c>
      <c r="V24" s="6">
        <v>20</v>
      </c>
      <c r="W24" s="6">
        <v>21</v>
      </c>
      <c r="X24" s="6">
        <v>22</v>
      </c>
      <c r="Y24" s="6">
        <v>23</v>
      </c>
      <c r="Z24" s="6">
        <v>24</v>
      </c>
      <c r="AA24" s="6">
        <v>25</v>
      </c>
      <c r="AB24" s="6">
        <v>26</v>
      </c>
      <c r="AC24" s="6">
        <v>27</v>
      </c>
      <c r="AD24" s="6">
        <v>28</v>
      </c>
      <c r="AE24" s="6"/>
      <c r="AF24" s="6"/>
      <c r="AG24" s="6"/>
      <c r="AH24" s="28">
        <f t="shared" ref="AH24" si="20">COUNTIF($C25:$AG25,"H")</f>
        <v>0</v>
      </c>
      <c r="AI24" s="27">
        <f t="shared" ref="AI24" si="21">COUNTIF($C25:$AG25,"PT")</f>
        <v>0</v>
      </c>
      <c r="AJ24" s="27">
        <f t="shared" ref="AJ24" si="22">COUNTIF($C25:$AG25,"PG")</f>
        <v>0</v>
      </c>
      <c r="AK24" s="27">
        <f t="shared" ref="AK24" si="23">COUNTIF($C25:$AG25,"K")</f>
        <v>0</v>
      </c>
    </row>
    <row r="25" spans="2:37" s="10" customFormat="1" ht="30" customHeight="1" x14ac:dyDescent="0.25">
      <c r="B25" s="29"/>
      <c r="C25" s="12"/>
      <c r="D25" s="7"/>
      <c r="E25" s="13"/>
      <c r="F25" s="8"/>
      <c r="G25" s="7"/>
      <c r="H25" s="7"/>
      <c r="I25" s="12"/>
      <c r="J25" s="12"/>
      <c r="K25" s="7"/>
      <c r="L25" s="8"/>
      <c r="M25" s="8"/>
      <c r="N25" s="12"/>
      <c r="O25" s="7"/>
      <c r="P25" s="7"/>
      <c r="Q25" s="7"/>
      <c r="R25" s="7"/>
      <c r="S25" s="8"/>
      <c r="T25" s="8"/>
      <c r="U25" s="7"/>
      <c r="V25" s="7"/>
      <c r="W25" s="7"/>
      <c r="X25" s="12"/>
      <c r="Y25" s="7"/>
      <c r="Z25" s="8"/>
      <c r="AA25" s="8"/>
      <c r="AB25" s="7"/>
      <c r="AC25" s="12"/>
      <c r="AD25" s="12"/>
      <c r="AE25" s="14"/>
      <c r="AF25" s="14"/>
      <c r="AG25" s="9"/>
      <c r="AH25" s="28"/>
      <c r="AI25" s="27"/>
      <c r="AJ25" s="27"/>
      <c r="AK25" s="27"/>
    </row>
    <row r="26" spans="2:37" s="10" customFormat="1" ht="30" customHeight="1" x14ac:dyDescent="0.25">
      <c r="B26" s="29" t="s">
        <v>12</v>
      </c>
      <c r="C26" s="6">
        <v>1</v>
      </c>
      <c r="D26" s="6">
        <v>2</v>
      </c>
      <c r="E26" s="6">
        <v>3</v>
      </c>
      <c r="F26" s="6">
        <v>4</v>
      </c>
      <c r="G26" s="6">
        <v>5</v>
      </c>
      <c r="H26" s="6">
        <v>6</v>
      </c>
      <c r="I26" s="6">
        <v>7</v>
      </c>
      <c r="J26" s="6">
        <v>8</v>
      </c>
      <c r="K26" s="6">
        <v>9</v>
      </c>
      <c r="L26" s="6">
        <v>10</v>
      </c>
      <c r="M26" s="6">
        <v>11</v>
      </c>
      <c r="N26" s="6">
        <v>12</v>
      </c>
      <c r="O26" s="6">
        <v>13</v>
      </c>
      <c r="P26" s="6">
        <v>14</v>
      </c>
      <c r="Q26" s="6">
        <v>15</v>
      </c>
      <c r="R26" s="6">
        <v>16</v>
      </c>
      <c r="S26" s="6">
        <v>17</v>
      </c>
      <c r="T26" s="6">
        <v>18</v>
      </c>
      <c r="U26" s="6">
        <v>19</v>
      </c>
      <c r="V26" s="6">
        <v>20</v>
      </c>
      <c r="W26" s="6">
        <v>21</v>
      </c>
      <c r="X26" s="6">
        <v>22</v>
      </c>
      <c r="Y26" s="6">
        <v>23</v>
      </c>
      <c r="Z26" s="6">
        <v>24</v>
      </c>
      <c r="AA26" s="6">
        <v>25</v>
      </c>
      <c r="AB26" s="6">
        <v>26</v>
      </c>
      <c r="AC26" s="6">
        <v>27</v>
      </c>
      <c r="AD26" s="6">
        <v>28</v>
      </c>
      <c r="AE26" s="6">
        <v>29</v>
      </c>
      <c r="AF26" s="6">
        <v>30</v>
      </c>
      <c r="AG26" s="6">
        <v>31</v>
      </c>
      <c r="AH26" s="28">
        <f t="shared" ref="AH26" si="24">COUNTIF($C27:$AG27,"H")</f>
        <v>0</v>
      </c>
      <c r="AI26" s="27">
        <f t="shared" ref="AI26" si="25">COUNTIF($C27:$AG27,"PT")</f>
        <v>0</v>
      </c>
      <c r="AJ26" s="27">
        <f t="shared" ref="AJ26" si="26">COUNTIF($C27:$AG27,"PG")</f>
        <v>0</v>
      </c>
      <c r="AK26" s="27">
        <f t="shared" ref="AK26" si="27">COUNTIF($C27:$AG27,"K")</f>
        <v>0</v>
      </c>
    </row>
    <row r="27" spans="2:37" s="10" customFormat="1" ht="30" customHeight="1" x14ac:dyDescent="0.25">
      <c r="B27" s="29"/>
      <c r="C27" s="7"/>
      <c r="D27" s="12"/>
      <c r="E27" s="8"/>
      <c r="F27" s="8"/>
      <c r="G27" s="7"/>
      <c r="H27" s="12"/>
      <c r="I27" s="7"/>
      <c r="J27" s="7"/>
      <c r="K27" s="12"/>
      <c r="L27" s="8"/>
      <c r="M27" s="8"/>
      <c r="N27" s="7"/>
      <c r="O27" s="12"/>
      <c r="P27" s="7"/>
      <c r="Q27" s="7"/>
      <c r="R27" s="7"/>
      <c r="S27" s="8"/>
      <c r="T27" s="13"/>
      <c r="U27" s="7"/>
      <c r="V27" s="7"/>
      <c r="W27" s="12"/>
      <c r="X27" s="7"/>
      <c r="Y27" s="12"/>
      <c r="Z27" s="13"/>
      <c r="AA27" s="13"/>
      <c r="AB27" s="12"/>
      <c r="AC27" s="7"/>
      <c r="AD27" s="7"/>
      <c r="AE27" s="7"/>
      <c r="AF27" s="12"/>
      <c r="AG27" s="8"/>
      <c r="AH27" s="28"/>
      <c r="AI27" s="27"/>
      <c r="AJ27" s="27"/>
      <c r="AK27" s="27"/>
    </row>
    <row r="28" spans="2:37" s="10" customFormat="1" ht="30" customHeight="1" x14ac:dyDescent="0.25">
      <c r="B28" s="29" t="s">
        <v>13</v>
      </c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6">
        <v>6</v>
      </c>
      <c r="I28" s="6">
        <v>7</v>
      </c>
      <c r="J28" s="6">
        <v>8</v>
      </c>
      <c r="K28" s="6">
        <v>9</v>
      </c>
      <c r="L28" s="6">
        <v>10</v>
      </c>
      <c r="M28" s="6">
        <v>11</v>
      </c>
      <c r="N28" s="6">
        <v>12</v>
      </c>
      <c r="O28" s="6">
        <v>13</v>
      </c>
      <c r="P28" s="6">
        <v>14</v>
      </c>
      <c r="Q28" s="6">
        <v>15</v>
      </c>
      <c r="R28" s="6">
        <v>16</v>
      </c>
      <c r="S28" s="6">
        <v>17</v>
      </c>
      <c r="T28" s="6">
        <v>18</v>
      </c>
      <c r="U28" s="6">
        <v>19</v>
      </c>
      <c r="V28" s="6">
        <v>20</v>
      </c>
      <c r="W28" s="6">
        <v>21</v>
      </c>
      <c r="X28" s="6">
        <v>22</v>
      </c>
      <c r="Y28" s="6">
        <v>23</v>
      </c>
      <c r="Z28" s="6">
        <v>24</v>
      </c>
      <c r="AA28" s="6">
        <v>25</v>
      </c>
      <c r="AB28" s="6">
        <v>26</v>
      </c>
      <c r="AC28" s="6">
        <v>27</v>
      </c>
      <c r="AD28" s="6">
        <v>28</v>
      </c>
      <c r="AE28" s="6">
        <v>29</v>
      </c>
      <c r="AF28" s="6">
        <v>30</v>
      </c>
      <c r="AG28" s="6"/>
      <c r="AH28" s="28">
        <f t="shared" ref="AH28" si="28">COUNTIF($C29:$AG29,"H")</f>
        <v>0</v>
      </c>
      <c r="AI28" s="27">
        <f t="shared" ref="AI28" si="29">COUNTIF($C29:$AG29,"PT")</f>
        <v>0</v>
      </c>
      <c r="AJ28" s="27">
        <f t="shared" ref="AJ28" si="30">COUNTIF($C29:$AG29,"PG")</f>
        <v>0</v>
      </c>
      <c r="AK28" s="27">
        <f t="shared" ref="AK28" si="31">COUNTIF($C29:$AG29,"K")</f>
        <v>0</v>
      </c>
    </row>
    <row r="29" spans="2:37" s="10" customFormat="1" ht="30" customHeight="1" x14ac:dyDescent="0.25">
      <c r="B29" s="29"/>
      <c r="C29" s="8"/>
      <c r="D29" s="7"/>
      <c r="E29" s="7"/>
      <c r="F29" s="7"/>
      <c r="G29" s="7"/>
      <c r="H29" s="7"/>
      <c r="I29" s="8"/>
      <c r="J29" s="8"/>
      <c r="K29" s="7"/>
      <c r="L29" s="7"/>
      <c r="M29" s="7"/>
      <c r="N29" s="7"/>
      <c r="O29" s="7"/>
      <c r="P29" s="8"/>
      <c r="Q29" s="8"/>
      <c r="R29" s="7"/>
      <c r="S29" s="7"/>
      <c r="T29" s="7"/>
      <c r="U29" s="7"/>
      <c r="V29" s="7"/>
      <c r="W29" s="8"/>
      <c r="X29" s="8"/>
      <c r="Y29" s="7"/>
      <c r="Z29" s="7"/>
      <c r="AA29" s="7"/>
      <c r="AB29" s="7"/>
      <c r="AC29" s="7"/>
      <c r="AD29" s="8"/>
      <c r="AE29" s="8"/>
      <c r="AF29" s="7"/>
      <c r="AG29" s="9"/>
      <c r="AH29" s="28"/>
      <c r="AI29" s="27"/>
      <c r="AJ29" s="27"/>
      <c r="AK29" s="27"/>
    </row>
    <row r="30" spans="2:37" s="10" customFormat="1" ht="30" customHeight="1" x14ac:dyDescent="0.25">
      <c r="B30" s="29" t="s">
        <v>14</v>
      </c>
      <c r="C30" s="6">
        <v>1</v>
      </c>
      <c r="D30" s="6">
        <v>2</v>
      </c>
      <c r="E30" s="6">
        <v>3</v>
      </c>
      <c r="F30" s="6">
        <v>4</v>
      </c>
      <c r="G30" s="6">
        <v>5</v>
      </c>
      <c r="H30" s="6">
        <v>6</v>
      </c>
      <c r="I30" s="6">
        <v>7</v>
      </c>
      <c r="J30" s="6">
        <v>8</v>
      </c>
      <c r="K30" s="6">
        <v>9</v>
      </c>
      <c r="L30" s="6">
        <v>10</v>
      </c>
      <c r="M30" s="6">
        <v>11</v>
      </c>
      <c r="N30" s="6">
        <v>12</v>
      </c>
      <c r="O30" s="6">
        <v>13</v>
      </c>
      <c r="P30" s="6">
        <v>14</v>
      </c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  <c r="X30" s="6">
        <v>22</v>
      </c>
      <c r="Y30" s="6">
        <v>23</v>
      </c>
      <c r="Z30" s="6">
        <v>24</v>
      </c>
      <c r="AA30" s="6">
        <v>25</v>
      </c>
      <c r="AB30" s="6">
        <v>26</v>
      </c>
      <c r="AC30" s="6">
        <v>27</v>
      </c>
      <c r="AD30" s="6">
        <v>28</v>
      </c>
      <c r="AE30" s="6">
        <v>29</v>
      </c>
      <c r="AF30" s="6">
        <v>30</v>
      </c>
      <c r="AG30" s="6">
        <v>31</v>
      </c>
      <c r="AH30" s="28">
        <f t="shared" ref="AH30" si="32">COUNTIF($C31:$AG31,"H")</f>
        <v>0</v>
      </c>
      <c r="AI30" s="27">
        <f t="shared" ref="AI30" si="33">COUNTIF($C31:$AG31,"PT")</f>
        <v>0</v>
      </c>
      <c r="AJ30" s="27">
        <f t="shared" ref="AJ30" si="34">COUNTIF($C31:$AG31,"PG")</f>
        <v>0</v>
      </c>
      <c r="AK30" s="27">
        <f t="shared" ref="AK30" si="35">COUNTIF($C31:$AG31,"K")</f>
        <v>0</v>
      </c>
    </row>
    <row r="31" spans="2:37" s="10" customFormat="1" ht="30" customHeight="1" x14ac:dyDescent="0.25">
      <c r="B31" s="29"/>
      <c r="C31" s="7"/>
      <c r="D31" s="7"/>
      <c r="E31" s="7"/>
      <c r="F31" s="7"/>
      <c r="G31" s="8"/>
      <c r="H31" s="8"/>
      <c r="I31" s="7"/>
      <c r="J31" s="7"/>
      <c r="K31" s="7"/>
      <c r="L31" s="7"/>
      <c r="M31" s="7"/>
      <c r="N31" s="8"/>
      <c r="O31" s="8"/>
      <c r="P31" s="7"/>
      <c r="Q31" s="7"/>
      <c r="R31" s="7"/>
      <c r="S31" s="7"/>
      <c r="T31" s="7"/>
      <c r="U31" s="8"/>
      <c r="V31" s="8"/>
      <c r="W31" s="7"/>
      <c r="X31" s="7"/>
      <c r="Y31" s="7"/>
      <c r="Z31" s="7"/>
      <c r="AA31" s="7"/>
      <c r="AB31" s="8"/>
      <c r="AC31" s="8"/>
      <c r="AD31" s="7"/>
      <c r="AE31" s="7"/>
      <c r="AF31" s="7"/>
      <c r="AG31" s="7"/>
      <c r="AH31" s="28"/>
      <c r="AI31" s="27"/>
      <c r="AJ31" s="27"/>
      <c r="AK31" s="27"/>
    </row>
    <row r="32" spans="2:37" s="10" customFormat="1" ht="30" customHeight="1" x14ac:dyDescent="0.25">
      <c r="B32" s="29" t="s">
        <v>15</v>
      </c>
      <c r="C32" s="6">
        <v>1</v>
      </c>
      <c r="D32" s="6">
        <v>2</v>
      </c>
      <c r="E32" s="6">
        <v>3</v>
      </c>
      <c r="F32" s="6">
        <v>4</v>
      </c>
      <c r="G32" s="6">
        <v>5</v>
      </c>
      <c r="H32" s="6">
        <v>6</v>
      </c>
      <c r="I32" s="6">
        <v>7</v>
      </c>
      <c r="J32" s="6">
        <v>8</v>
      </c>
      <c r="K32" s="6">
        <v>9</v>
      </c>
      <c r="L32" s="6">
        <v>10</v>
      </c>
      <c r="M32" s="6">
        <v>11</v>
      </c>
      <c r="N32" s="6">
        <v>12</v>
      </c>
      <c r="O32" s="6">
        <v>13</v>
      </c>
      <c r="P32" s="6">
        <v>14</v>
      </c>
      <c r="Q32" s="6">
        <v>15</v>
      </c>
      <c r="R32" s="6">
        <v>16</v>
      </c>
      <c r="S32" s="6">
        <v>17</v>
      </c>
      <c r="T32" s="6">
        <v>18</v>
      </c>
      <c r="U32" s="6">
        <v>19</v>
      </c>
      <c r="V32" s="6">
        <v>20</v>
      </c>
      <c r="W32" s="6">
        <v>21</v>
      </c>
      <c r="X32" s="6">
        <v>22</v>
      </c>
      <c r="Y32" s="6">
        <v>23</v>
      </c>
      <c r="Z32" s="6">
        <v>24</v>
      </c>
      <c r="AA32" s="6">
        <v>25</v>
      </c>
      <c r="AB32" s="6">
        <v>26</v>
      </c>
      <c r="AC32" s="6">
        <v>27</v>
      </c>
      <c r="AD32" s="6">
        <v>28</v>
      </c>
      <c r="AE32" s="6">
        <v>29</v>
      </c>
      <c r="AF32" s="6">
        <v>30</v>
      </c>
      <c r="AG32" s="6"/>
      <c r="AH32" s="28">
        <f t="shared" ref="AH32" si="36">COUNTIF($C33:$AG33,"H")</f>
        <v>0</v>
      </c>
      <c r="AI32" s="27">
        <f t="shared" ref="AI32" si="37">COUNTIF($C33:$AG33,"PT")</f>
        <v>0</v>
      </c>
      <c r="AJ32" s="27">
        <f t="shared" ref="AJ32" si="38">COUNTIF($C33:$AG33,"PG")</f>
        <v>0</v>
      </c>
      <c r="AK32" s="27">
        <f t="shared" ref="AK32" si="39">COUNTIF($C33:$AG33,"K")</f>
        <v>0</v>
      </c>
    </row>
    <row r="33" spans="2:37" s="10" customFormat="1" ht="30" customHeight="1" x14ac:dyDescent="0.25">
      <c r="B33" s="29"/>
      <c r="C33" s="7"/>
      <c r="D33" s="8"/>
      <c r="E33" s="8"/>
      <c r="F33" s="7"/>
      <c r="G33" s="7"/>
      <c r="H33" s="7"/>
      <c r="I33" s="7"/>
      <c r="J33" s="12"/>
      <c r="K33" s="8"/>
      <c r="L33" s="13"/>
      <c r="M33" s="7"/>
      <c r="N33" s="12"/>
      <c r="O33" s="12"/>
      <c r="P33" s="12"/>
      <c r="Q33" s="7"/>
      <c r="R33" s="13"/>
      <c r="S33" s="8"/>
      <c r="T33" s="7"/>
      <c r="U33" s="12"/>
      <c r="V33" s="7"/>
      <c r="W33" s="12"/>
      <c r="X33" s="7"/>
      <c r="Y33" s="8"/>
      <c r="Z33" s="13"/>
      <c r="AA33" s="7"/>
      <c r="AB33" s="7"/>
      <c r="AC33" s="7"/>
      <c r="AD33" s="12"/>
      <c r="AE33" s="7"/>
      <c r="AF33" s="8"/>
      <c r="AG33" s="14"/>
      <c r="AH33" s="28"/>
      <c r="AI33" s="27"/>
      <c r="AJ33" s="27"/>
      <c r="AK33" s="27"/>
    </row>
    <row r="34" spans="2:37" s="10" customFormat="1" ht="30" customHeight="1" x14ac:dyDescent="0.25">
      <c r="B34" s="29" t="s">
        <v>16</v>
      </c>
      <c r="C34" s="6">
        <v>1</v>
      </c>
      <c r="D34" s="6">
        <v>2</v>
      </c>
      <c r="E34" s="6">
        <v>3</v>
      </c>
      <c r="F34" s="6">
        <v>4</v>
      </c>
      <c r="G34" s="6">
        <v>5</v>
      </c>
      <c r="H34" s="6">
        <v>6</v>
      </c>
      <c r="I34" s="6">
        <v>7</v>
      </c>
      <c r="J34" s="6">
        <v>8</v>
      </c>
      <c r="K34" s="6">
        <v>9</v>
      </c>
      <c r="L34" s="6">
        <v>10</v>
      </c>
      <c r="M34" s="6">
        <v>11</v>
      </c>
      <c r="N34" s="6">
        <v>12</v>
      </c>
      <c r="O34" s="6">
        <v>13</v>
      </c>
      <c r="P34" s="6">
        <v>14</v>
      </c>
      <c r="Q34" s="6">
        <v>15</v>
      </c>
      <c r="R34" s="6">
        <v>16</v>
      </c>
      <c r="S34" s="6">
        <v>17</v>
      </c>
      <c r="T34" s="6">
        <v>18</v>
      </c>
      <c r="U34" s="6">
        <v>19</v>
      </c>
      <c r="V34" s="6">
        <v>20</v>
      </c>
      <c r="W34" s="6">
        <v>21</v>
      </c>
      <c r="X34" s="6">
        <v>22</v>
      </c>
      <c r="Y34" s="6">
        <v>23</v>
      </c>
      <c r="Z34" s="6">
        <v>24</v>
      </c>
      <c r="AA34" s="6">
        <v>25</v>
      </c>
      <c r="AB34" s="6">
        <v>26</v>
      </c>
      <c r="AC34" s="6">
        <v>27</v>
      </c>
      <c r="AD34" s="6">
        <v>28</v>
      </c>
      <c r="AE34" s="6">
        <v>29</v>
      </c>
      <c r="AF34" s="6">
        <v>30</v>
      </c>
      <c r="AG34" s="6">
        <v>31</v>
      </c>
      <c r="AH34" s="28">
        <f t="shared" ref="AH34" si="40">COUNTIF($C35:$AG35,"H")</f>
        <v>0</v>
      </c>
      <c r="AI34" s="27">
        <f t="shared" ref="AI34" si="41">COUNTIF($C35:$AG35,"PT")</f>
        <v>0</v>
      </c>
      <c r="AJ34" s="27">
        <f t="shared" ref="AJ34" si="42">COUNTIF($C35:$AG35,"PG")</f>
        <v>0</v>
      </c>
      <c r="AK34" s="27">
        <f t="shared" ref="AK34" si="43">COUNTIF($C35:$AG35,"K")</f>
        <v>0</v>
      </c>
    </row>
    <row r="35" spans="2:37" s="10" customFormat="1" ht="30" customHeight="1" x14ac:dyDescent="0.25">
      <c r="B35" s="29"/>
      <c r="C35" s="8"/>
      <c r="D35" s="7"/>
      <c r="E35" s="7"/>
      <c r="F35" s="7"/>
      <c r="G35" s="7"/>
      <c r="H35" s="7"/>
      <c r="I35" s="8"/>
      <c r="J35" s="8"/>
      <c r="K35" s="12"/>
      <c r="L35" s="7"/>
      <c r="M35" s="12"/>
      <c r="N35" s="7"/>
      <c r="O35" s="12"/>
      <c r="P35" s="8"/>
      <c r="Q35" s="13"/>
      <c r="R35" s="7"/>
      <c r="S35" s="12"/>
      <c r="T35" s="7"/>
      <c r="U35" s="7"/>
      <c r="V35" s="7"/>
      <c r="W35" s="8"/>
      <c r="X35" s="13"/>
      <c r="Y35" s="12"/>
      <c r="Z35" s="7"/>
      <c r="AA35" s="12"/>
      <c r="AB35" s="7"/>
      <c r="AC35" s="12"/>
      <c r="AD35" s="8"/>
      <c r="AE35" s="13"/>
      <c r="AF35" s="12"/>
      <c r="AG35" s="12"/>
      <c r="AH35" s="28"/>
      <c r="AI35" s="27"/>
      <c r="AJ35" s="27"/>
      <c r="AK35" s="27"/>
    </row>
    <row r="36" spans="2:37" s="10" customFormat="1" ht="30" customHeight="1" x14ac:dyDescent="0.2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9" t="s">
        <v>26</v>
      </c>
      <c r="AF36" s="19"/>
      <c r="AG36" s="19"/>
      <c r="AH36" s="16">
        <f>SUM(AH12:AH35)</f>
        <v>0</v>
      </c>
      <c r="AI36" s="16">
        <f>SUM(AI12:AI35)</f>
        <v>0</v>
      </c>
      <c r="AJ36" s="16">
        <f>SUM(AJ12:AJ35)</f>
        <v>0</v>
      </c>
      <c r="AK36" s="16">
        <f>SUM(AK12:AK35)</f>
        <v>0</v>
      </c>
    </row>
  </sheetData>
  <sheetProtection formatCells="0" formatColumns="0" formatRows="0" insertColumns="0" insertRows="0" insertHyperlinks="0" deleteColumns="0" deleteRows="0" selectLockedCells="1" sort="0" autoFilter="0" pivotTables="0"/>
  <mergeCells count="103">
    <mergeCell ref="N1:AK1"/>
    <mergeCell ref="AE3:AG3"/>
    <mergeCell ref="B16:B17"/>
    <mergeCell ref="B18:B19"/>
    <mergeCell ref="K2:O2"/>
    <mergeCell ref="K3:O3"/>
    <mergeCell ref="B2:J2"/>
    <mergeCell ref="AH2:AJ2"/>
    <mergeCell ref="B3:J3"/>
    <mergeCell ref="W2:AD2"/>
    <mergeCell ref="W3:AD3"/>
    <mergeCell ref="P2:R2"/>
    <mergeCell ref="B12:B13"/>
    <mergeCell ref="B9:J9"/>
    <mergeCell ref="AH10:AK10"/>
    <mergeCell ref="AE7:AK7"/>
    <mergeCell ref="AE5:AK5"/>
    <mergeCell ref="AE6:AK6"/>
    <mergeCell ref="AE4:AK4"/>
    <mergeCell ref="S2:V2"/>
    <mergeCell ref="B4:J4"/>
    <mergeCell ref="B6:J6"/>
    <mergeCell ref="S3:V3"/>
    <mergeCell ref="B5:J5"/>
    <mergeCell ref="W9:AD9"/>
    <mergeCell ref="W7:AD7"/>
    <mergeCell ref="B8:J8"/>
    <mergeCell ref="W8:AD8"/>
    <mergeCell ref="B7:J7"/>
    <mergeCell ref="K7:V7"/>
    <mergeCell ref="K8:V8"/>
    <mergeCell ref="K4:V4"/>
    <mergeCell ref="K5:V5"/>
    <mergeCell ref="K6:V6"/>
    <mergeCell ref="W6:AD6"/>
    <mergeCell ref="W5:AD5"/>
    <mergeCell ref="W4:AD4"/>
    <mergeCell ref="P3:R3"/>
    <mergeCell ref="AH3:AJ3"/>
    <mergeCell ref="AE2:AG2"/>
    <mergeCell ref="AK12:AK13"/>
    <mergeCell ref="AK14:AK15"/>
    <mergeCell ref="AJ14:AJ15"/>
    <mergeCell ref="AI14:AI15"/>
    <mergeCell ref="B32:B33"/>
    <mergeCell ref="B34:B35"/>
    <mergeCell ref="AH12:AH13"/>
    <mergeCell ref="AH14:AH15"/>
    <mergeCell ref="AH16:AH17"/>
    <mergeCell ref="AH18:AH19"/>
    <mergeCell ref="AK20:AK21"/>
    <mergeCell ref="AK22:AK23"/>
    <mergeCell ref="AJ22:AJ23"/>
    <mergeCell ref="AI22:AI23"/>
    <mergeCell ref="AK16:AK17"/>
    <mergeCell ref="AK18:AK19"/>
    <mergeCell ref="AJ18:AJ19"/>
    <mergeCell ref="AI18:AI19"/>
    <mergeCell ref="AI24:AI25"/>
    <mergeCell ref="AJ24:AJ25"/>
    <mergeCell ref="AK24:AK25"/>
    <mergeCell ref="AK34:AK35"/>
    <mergeCell ref="AJ34:AJ35"/>
    <mergeCell ref="AI34:AI35"/>
    <mergeCell ref="AI30:AI31"/>
    <mergeCell ref="AH26:AH27"/>
    <mergeCell ref="AH28:AH29"/>
    <mergeCell ref="AI28:AI29"/>
    <mergeCell ref="AH34:AH35"/>
    <mergeCell ref="AI12:AI13"/>
    <mergeCell ref="AJ12:AJ13"/>
    <mergeCell ref="AI16:AI17"/>
    <mergeCell ref="AJ16:AJ17"/>
    <mergeCell ref="AI20:AI21"/>
    <mergeCell ref="AJ20:AJ21"/>
    <mergeCell ref="AJ28:AJ29"/>
    <mergeCell ref="AH20:AH21"/>
    <mergeCell ref="AH22:AH23"/>
    <mergeCell ref="AH24:AH25"/>
    <mergeCell ref="B1:M1"/>
    <mergeCell ref="AE36:AG36"/>
    <mergeCell ref="B10:AG11"/>
    <mergeCell ref="AE9:AK9"/>
    <mergeCell ref="AI32:AI33"/>
    <mergeCell ref="AJ32:AJ33"/>
    <mergeCell ref="AK28:AK29"/>
    <mergeCell ref="AK30:AK31"/>
    <mergeCell ref="AJ30:AJ31"/>
    <mergeCell ref="AH32:AH33"/>
    <mergeCell ref="AH30:AH31"/>
    <mergeCell ref="AK26:AK27"/>
    <mergeCell ref="AJ26:AJ27"/>
    <mergeCell ref="AI26:AI27"/>
    <mergeCell ref="B20:B21"/>
    <mergeCell ref="B22:B23"/>
    <mergeCell ref="B24:B25"/>
    <mergeCell ref="B26:B27"/>
    <mergeCell ref="B28:B29"/>
    <mergeCell ref="B30:B31"/>
    <mergeCell ref="B14:B15"/>
    <mergeCell ref="AE8:AK8"/>
    <mergeCell ref="K9:V9"/>
    <mergeCell ref="AK32:AK33"/>
  </mergeCells>
  <phoneticPr fontId="2" type="noConversion"/>
  <dataValidations count="54">
    <dataValidation type="textLength" operator="greaterThanOrEqual" showInputMessage="1" showErrorMessage="1" sqref="D13:E13 AF23 V25:W25 J13 Q13 X13 AE13 G15 N15 U15 AB15 E17 L17 S17 Z17 P19 AG17 I19 W19 AD19 G21 N21 U21 AB21 D23 K23 R23 Y23 H25:I25 O25:P25 AC25:AD25" xr:uid="{00000000-0002-0000-0000-000000000000}">
      <formula1>1</formula1>
    </dataValidation>
    <dataValidation allowBlank="1" showInputMessage="1" showErrorMessage="1" prompt="Sellel töölehel saate luua õppuri kohalolekulehe. Sisestage aasta lahtrisse N1, õppuri andmed lahtritesse B2 kuni AE9 ning kohaloleku teave lahtritesse C12 kuni AG35." sqref="A1" xr:uid="{00000000-0002-0000-0000-000001000000}"/>
    <dataValidation allowBlank="1" showInputMessage="1" showErrorMessage="1" prompt="Selles lahtris on selle töölehe pealkiri. Allolevatesse lahtritesse sisestage õppuri andmed. Kohalolekud kokku arvutatakse automaatselt lahtrites AH12 kuni AK36." sqref="B1:M1" xr:uid="{00000000-0002-0000-0000-000002000000}"/>
    <dataValidation allowBlank="1" showInputMessage="1" showErrorMessage="1" prompt="Sellesse lahtrisse sisestage aasta." sqref="N1" xr:uid="{00000000-0002-0000-0000-000003000000}"/>
    <dataValidation allowBlank="1" showInputMessage="1" showErrorMessage="1" prompt="Allolevasse lahtrisse sisestage õppuri nimi." sqref="B2:J2" xr:uid="{00000000-0002-0000-0000-000004000000}"/>
    <dataValidation allowBlank="1" showInputMessage="1" showErrorMessage="1" prompt="Allolevasse lahtrisse sisestage õppuri ID number." sqref="K2:O2" xr:uid="{00000000-0002-0000-0000-000005000000}"/>
    <dataValidation allowBlank="1" showInputMessage="1" showErrorMessage="1" prompt="Allolevasse lahtrisse sisestage sugu." sqref="P2:R2" xr:uid="{00000000-0002-0000-0000-000006000000}"/>
    <dataValidation allowBlank="1" showInputMessage="1" showErrorMessage="1" prompt="Allolevasse lahtrisse sisestage sünnikuupäev." sqref="S2:V2" xr:uid="{00000000-0002-0000-0000-000007000000}"/>
    <dataValidation allowBlank="1" showInputMessage="1" showErrorMessage="1" prompt="Allolevasse lahtrisse sisestage kooli nimi." sqref="W2:AD2" xr:uid="{00000000-0002-0000-0000-000008000000}"/>
    <dataValidation allowBlank="1" showInputMessage="1" showErrorMessage="1" prompt="Allolevasse lahtrisse sisestage klass." sqref="AE2:AG2" xr:uid="{00000000-0002-0000-0000-000009000000}"/>
    <dataValidation allowBlank="1" showInputMessage="1" showErrorMessage="1" prompt="Allolevasse lahtrisse sisestage õpetaja nimi." sqref="AH2:AJ2" xr:uid="{00000000-0002-0000-0000-00000A000000}"/>
    <dataValidation allowBlank="1" showInputMessage="1" showErrorMessage="1" prompt="Allolevasse lahtrisse sisestage ruumi nimi või number." sqref="AK2" xr:uid="{00000000-0002-0000-0000-00000B000000}"/>
    <dataValidation allowBlank="1" showInputMessage="1" showErrorMessage="1" prompt="Allolevasse lahtrisse sisestage 2. lapsevanema või eestkostja nimi." sqref="B6:J6" xr:uid="{00000000-0002-0000-0000-00000C000000}"/>
    <dataValidation allowBlank="1" showInputMessage="1" showErrorMessage="1" prompt="Allolevasse lahtrisse sisestage seos." sqref="K4:V4 K6:V6 K8:V8" xr:uid="{00000000-0002-0000-0000-00000D000000}"/>
    <dataValidation allowBlank="1" showInputMessage="1" showErrorMessage="1" prompt="Allolevasse lahtrisse sisestage töötelefoni number." sqref="W8:AD8 W4:AD4 W6:AD6" xr:uid="{00000000-0002-0000-0000-00000E000000}"/>
    <dataValidation allowBlank="1" showInputMessage="1" showErrorMessage="1" prompt="Allolevasse lahtrisse sisestage kodutelefoni number." sqref="AE8:AK8 AE4:AK4 AE6:AK6" xr:uid="{00000000-0002-0000-0000-00000F000000}"/>
    <dataValidation allowBlank="1" showInputMessage="1" showErrorMessage="1" prompt="Allolevasse lahtrisse sisestage hädaolukorra kontaktisiku nimi." sqref="B8:J8" xr:uid="{00000000-0002-0000-0000-000010000000}"/>
    <dataValidation allowBlank="1" showInputMessage="1" showErrorMessage="1" prompt="Sellesse lahtrisse sisestage õppuri nimi ja parempoolsetesse lahtritesse sisestage õppuri ID number, sugu, sünnikuupäev, kool, klass, õpetaja ja ruum." sqref="B3:J3" xr:uid="{00000000-0002-0000-0000-000011000000}"/>
    <dataValidation allowBlank="1" showInputMessage="1" showErrorMessage="1" prompt="Sellesse lahtrisse sisestage õppuri ID number." sqref="K3:O3" xr:uid="{00000000-0002-0000-0000-000012000000}"/>
    <dataValidation allowBlank="1" showInputMessage="1" showErrorMessage="1" prompt="Sellesse lahtrisse sisestage sugu." sqref="P3:R3" xr:uid="{00000000-0002-0000-0000-000013000000}"/>
    <dataValidation allowBlank="1" showInputMessage="1" showErrorMessage="1" prompt="Sellesse lahtrisse sisestage sünnikuupäev." sqref="S3:V3" xr:uid="{00000000-0002-0000-0000-000014000000}"/>
    <dataValidation allowBlank="1" showInputMessage="1" showErrorMessage="1" prompt="Sellesse lahtrisse sisestage kooli nimi." sqref="W3:AD3" xr:uid="{00000000-0002-0000-0000-000015000000}"/>
    <dataValidation allowBlank="1" showInputMessage="1" showErrorMessage="1" prompt="Sellesse lahtrisse sisestage klass." sqref="AE3:AG3" xr:uid="{00000000-0002-0000-0000-000016000000}"/>
    <dataValidation allowBlank="1" showInputMessage="1" showErrorMessage="1" prompt="Sellesse lahtrisse sisestage õpetaja nimi." sqref="AH3:AJ3" xr:uid="{00000000-0002-0000-0000-000017000000}"/>
    <dataValidation allowBlank="1" showInputMessage="1" showErrorMessage="1" prompt="Sellesse lahtrisse sisestage ruumi nimi või number." sqref="AK3" xr:uid="{00000000-0002-0000-0000-000018000000}"/>
    <dataValidation allowBlank="1" showInputMessage="1" showErrorMessage="1" prompt="Sellesse lahtrisse sisestage 2. lapsevanema või eestkostja nimi ning parempoolsetesse lahtritesse sisestage seos, töötelefoni ja kodutelefoni number." sqref="B7:J7" xr:uid="{00000000-0002-0000-0000-000019000000}"/>
    <dataValidation allowBlank="1" showInputMessage="1" showErrorMessage="1" prompt="Sellesse lahtrisse sisestage seos." sqref="K7:V7 K9:V9 K5:V5" xr:uid="{00000000-0002-0000-0000-00001A000000}"/>
    <dataValidation allowBlank="1" showInputMessage="1" showErrorMessage="1" prompt="Sellesse lahtrisse sisestage töötelefoni number." sqref="W7:AD7 W9:AD9 W5:AD5" xr:uid="{00000000-0002-0000-0000-00001B000000}"/>
    <dataValidation allowBlank="1" showInputMessage="1" showErrorMessage="1" prompt="Sellesse lahtrisse sisestage kodutelefoni number." sqref="AE7:AK7 AE5:AK5" xr:uid="{00000000-0002-0000-0000-00001C000000}"/>
    <dataValidation allowBlank="1" showInputMessage="1" showErrorMessage="1" prompt="Sellesse lahtrisse sisestage hädaolukorra kontaktisiku nimi ning parempoolsetesse lahtritesse sisestage seos, töötelefoni ja kodutelefoni number." sqref="B9:J9" xr:uid="{00000000-0002-0000-0000-00001D000000}"/>
    <dataValidation allowBlank="1" showInputMessage="1" showErrorMessage="1" prompt="Sellesse lahtrisse sisestage kodutelefoni number. Kohaloleku legend on lahtris B10." sqref="AE9:AK9" xr:uid="{00000000-0002-0000-0000-00001E000000}"/>
    <dataValidation allowBlank="1" showInputMessage="1" showErrorMessage="1" prompt="Selles lahtris on kohaloleku legend. H tähendab hilinemist, PT põhjuseta puudumist, PG põhjusega puudumist ja K kohalolekut. Õppuri kohaloleku märkimiseks sisestage allolevatesse lahtritesse iga kuu ja päeva kohta legend." sqref="B10:AG11" xr:uid="{00000000-0002-0000-0000-00001F000000}"/>
    <dataValidation allowBlank="1" showInputMessage="1" showErrorMessage="1" prompt="Selles lahtris on kuu. Parempoolsetes lahtrites C12 kuni AG12 on kalendripäevad. Õppuri kuu kohaloleku märkimiseks sisestage lahtritesse C13 kuni AG13 kohaloleku legend." sqref="B12:B13" xr:uid="{00000000-0002-0000-0000-000020000000}"/>
    <dataValidation allowBlank="1" showInputMessage="1" showErrorMessage="1" prompt="Selles reas lahtrites C13 kuni AG13 on kalendripäevad. Sisestage allolevatesse lahtritesse kohaloleku legend." sqref="C12" xr:uid="{00000000-0002-0000-0000-000021000000}"/>
    <dataValidation allowBlank="1" showInputMessage="1" showErrorMessage="1" prompt="Õppuri kuu kohaloleku märkimiseks sisestage selle rea lahtritesse C13 kuni AG13 kohaloleku legend." sqref="C13" xr:uid="{00000000-0002-0000-0000-000022000000}"/>
    <dataValidation allowBlank="1" showInputMessage="1" showErrorMessage="1" prompt="Iga legendi kohaloleku koguarvud arvutatakse allolevates lahtrites automaatselt." sqref="AH10:AK10" xr:uid="{00000000-0002-0000-0000-000023000000}"/>
    <dataValidation allowBlank="1" showInputMessage="1" showErrorMessage="1" prompt="Siin veerus selle päiselahtri all lahtrites AH12 kuni AH34 arvutatakse automaatselt kuu hilinemiste koguarv ja lõpus aastane koguarv." sqref="AH11" xr:uid="{00000000-0002-0000-0000-000024000000}"/>
    <dataValidation allowBlank="1" showInputMessage="1" showErrorMessage="1" prompt="Siin veerus selle päiselahtri all lahtrites AI12 kuni AI34 arvutatakse automaatselt kuu põhjuseta puudumiste koguarv ja lõpus aastane koguarv." sqref="AI11" xr:uid="{00000000-0002-0000-0000-000025000000}"/>
    <dataValidation allowBlank="1" showInputMessage="1" showErrorMessage="1" prompt="Siin veerus selle päiselahtri all lahtrites AJ12 kuni AJ34 arvutatakse automaatselt kuu põhjusega puudumiste koguarv ja lõpus aastane koguarv." sqref="AJ11" xr:uid="{00000000-0002-0000-0000-000026000000}"/>
    <dataValidation allowBlank="1" showInputMessage="1" showErrorMessage="1" prompt="Siin veerus selle päiselahtri all lahtrites AK12 kuni AK34 arvutatakse automaatselt kuu kohalolekute koguarv ja lõpus aastane koguarv." sqref="AK11" xr:uid="{00000000-0002-0000-0000-000027000000}"/>
    <dataValidation allowBlank="1" showInputMessage="1" showErrorMessage="1" prompt="Selles lahtris on kuu. Parempoolsetes lahtrites C14 kuni AG14 on kalendripäevad. Õppuri kuu kohaloleku märkimiseks sisestage lahtritesse C15 kuni AG15 kohaloleku legend." sqref="B14:B15" xr:uid="{00000000-0002-0000-0000-00002A000000}"/>
    <dataValidation allowBlank="1" showInputMessage="1" showErrorMessage="1" prompt="Selles lahtris on kuu. Parempoolsetes lahtrites C16 kuni AG16 on kalendripäevad. Õppuri kuu kohaloleku märkimiseks sisestage lahtritesse C17 kuni AG17 kohaloleku legend." sqref="B16:B17" xr:uid="{00000000-0002-0000-0000-00002B000000}"/>
    <dataValidation allowBlank="1" showInputMessage="1" showErrorMessage="1" prompt="Selles lahtris on kuu. Parempoolsetes lahtrites C18 kuni AG18 on kalendripäevad. Õppuri kuu kohaloleku märkimiseks sisestage lahtritesse C19 kuni AG19 kohaloleku legend." sqref="B18:B19" xr:uid="{00000000-0002-0000-0000-00002C000000}"/>
    <dataValidation allowBlank="1" showInputMessage="1" showErrorMessage="1" prompt="Selles lahtris on kuu. Parempoolsetes lahtrites C20 kuni AG20 on kalendripäevad. Õppuri kuu kohaloleku märkimiseks sisestage lahtritesse C21 kuni AG21 kohaloleku legend." sqref="B20:B21" xr:uid="{00000000-0002-0000-0000-00002D000000}"/>
    <dataValidation allowBlank="1" showInputMessage="1" showErrorMessage="1" prompt="Selles lahtris on kuu. Parempoolsetes lahtrites C22 kuni AG22 on kalendripäevad. Õppuri kuu kohaloleku märkimiseks sisestage lahtritesse C23 kuni AG23 kohaloleku legend." sqref="B22:B23" xr:uid="{00000000-0002-0000-0000-00002E000000}"/>
    <dataValidation allowBlank="1" showInputMessage="1" showErrorMessage="1" prompt="Selles lahtris on kuu. Parempoolsetes lahtrites C24 kuni AG24 on kalendripäevad. Õppuri kuu kohaloleku märkimiseks sisestage lahtritesse C25 kuni AG25 kohaloleku legend." sqref="B24:B25" xr:uid="{00000000-0002-0000-0000-00002F000000}"/>
    <dataValidation allowBlank="1" showInputMessage="1" showErrorMessage="1" prompt="Selles lahtris on kuu. Parempoolsetes lahtrites C26 kuni AG26 on kalendripäevad. Õppuri kuu kohaloleku märkimiseks sisestage lahtritesse C27 kuni AG27 kohaloleku legend." sqref="B26:B27" xr:uid="{00000000-0002-0000-0000-000030000000}"/>
    <dataValidation allowBlank="1" showInputMessage="1" showErrorMessage="1" prompt="Selles lahtris on kuu. Parempoolsetes lahtrites C28 kuni AG28 on kalendripäevad. Õppuri kuu kohaloleku märkimiseks sisestage lahtritesse C29 kuni AG29 kohaloleku legend." sqref="B28:B29" xr:uid="{00000000-0002-0000-0000-000031000000}"/>
    <dataValidation allowBlank="1" showInputMessage="1" showErrorMessage="1" prompt="Selles lahtris on kuu. Parempoolsetes lahtrites C30 kuni AG30 on kalendripäevad. Õppuri kuu kohaloleku märkimiseks sisestage lahtritesse C31 kuni AG31 kohaloleku legend." sqref="B30:B31" xr:uid="{00000000-0002-0000-0000-000032000000}"/>
    <dataValidation allowBlank="1" showInputMessage="1" showErrorMessage="1" prompt="Selles lahtris on kuu. Parempoolsetes lahtrites C32 kuni AG32 on kalendripäevad. Õppuri kuu kohaloleku märkimiseks sisestage lahtritesse C33 kuni AG33 kohaloleku legend." sqref="B32:B33" xr:uid="{00000000-0002-0000-0000-000033000000}"/>
    <dataValidation allowBlank="1" showInputMessage="1" showErrorMessage="1" prompt="Selles lahtris on kuu. Parempoolsetes lahtrites C34 kuni AG34 on kalendripäevad. Õppuri kuu kohaloleku märkimiseks sisestage lahtritesse C35 kuni AG35 kohaloleku legend." sqref="B34:B35" xr:uid="{00000000-0002-0000-0000-000034000000}"/>
    <dataValidation allowBlank="1" showInputMessage="1" showErrorMessage="1" prompt="Parempoolses lahtris arvutatakse automaatselt aastane koguarv." sqref="AE36:AG36" xr:uid="{00000000-0002-0000-0000-000035000000}"/>
    <dataValidation allowBlank="1" showInputMessage="1" showErrorMessage="1" prompt="Allolevasse lahtrisse sisestage 1. lapsevanema või eestkostja nimi." sqref="B4:J4" xr:uid="{00000000-0002-0000-0000-000036000000}"/>
    <dataValidation allowBlank="1" showInputMessage="1" showErrorMessage="1" prompt="Sellesse lahtrisse sisestage 1. lapsevanema või eestkostja nimi ning parempoolsetesse lahtritesse sisestage seos, töötelefoni ja kodutelefoni number." sqref="B5:J5" xr:uid="{00000000-0002-0000-0000-000037000000}"/>
  </dataValidations>
  <printOptions horizontalCentered="1"/>
  <pageMargins left="0.4" right="0.4" top="0.4" bottom="0.5" header="0.5" footer="0.5"/>
  <pageSetup paperSize="9" scale="50" orientation="landscape" r:id="rId1"/>
  <headerFooter differentFirst="1" alignWithMargins="0">
    <oddFooter>Page &amp;P of &amp;N</oddFooter>
  </headerFooter>
  <ignoredErrors>
    <ignoredError sqref="AH13 AI13 AK13 AJ13 AH36 AI36:AK36" unlockedFormula="1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Töölehed</vt:lpstr>
      </vt:variant>
      <vt:variant>
        <vt:i4>1</vt:i4>
      </vt:variant>
      <vt:variant>
        <vt:lpstr>Nimega vahemikud</vt:lpstr>
      </vt:variant>
      <vt:variant>
        <vt:i4>30</vt:i4>
      </vt:variant>
    </vt:vector>
  </HeadingPairs>
  <TitlesOfParts>
    <vt:vector size="31" baseType="lpstr">
      <vt:lpstr>Õppuri kohalolek</vt:lpstr>
      <vt:lpstr>ColumnTitleRegion1..AK3.1</vt:lpstr>
      <vt:lpstr>ColumnTitleRegion10..AG23.1</vt:lpstr>
      <vt:lpstr>ColumnTitleRegion11..AG25.1</vt:lpstr>
      <vt:lpstr>ColumnTitleRegion12..AG27.1</vt:lpstr>
      <vt:lpstr>ColumnTitleRegion13..AG29.1</vt:lpstr>
      <vt:lpstr>ColumnTitleRegion14..AG31.1</vt:lpstr>
      <vt:lpstr>ColumnTitleRegion15..AG33.1</vt:lpstr>
      <vt:lpstr>ColumnTitleRegion16..AG35.1</vt:lpstr>
      <vt:lpstr>ColumnTitleRegion2..AK5.1</vt:lpstr>
      <vt:lpstr>ColumnTitleRegion3..AK7.1</vt:lpstr>
      <vt:lpstr>ColumnTitleRegion4..AK9.1</vt:lpstr>
      <vt:lpstr>ColumnTitleRegion5..AG13.1</vt:lpstr>
      <vt:lpstr>ColumnTitleRegion6..AG15.1</vt:lpstr>
      <vt:lpstr>ColumnTitleRegion7..AG17.1</vt:lpstr>
      <vt:lpstr>ColumnTitleRegion8..AG19.1</vt:lpstr>
      <vt:lpstr>ColumnTitleRegion9..AG21.1</vt:lpstr>
      <vt:lpstr>RowTitleRegion1..AK36</vt:lpstr>
      <vt:lpstr>TitleRegion1..AG13.1</vt:lpstr>
      <vt:lpstr>TitleRegion10..AG31.1</vt:lpstr>
      <vt:lpstr>TitleRegion11..AG33.1</vt:lpstr>
      <vt:lpstr>TitleRegion12..AG35.1</vt:lpstr>
      <vt:lpstr>TitleRegion13..AK34.1</vt:lpstr>
      <vt:lpstr>TitleRegion2..AG15.1</vt:lpstr>
      <vt:lpstr>TitleRegion3..AG17.1</vt:lpstr>
      <vt:lpstr>TitleRegion4..AG19.1</vt:lpstr>
      <vt:lpstr>TitleRegion5..AG21.1</vt:lpstr>
      <vt:lpstr>TitleRegion6..AG23.1</vt:lpstr>
      <vt:lpstr>TitleRegion7..AG25.1</vt:lpstr>
      <vt:lpstr>TitleRegion8..AG27.1</vt:lpstr>
      <vt:lpstr>TitleRegion9..AG29.1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Printed>2018-02-27T09:43:12Z</cp:lastPrinted>
  <dcterms:created xsi:type="dcterms:W3CDTF">2018-02-27T05:39:29Z</dcterms:created>
  <dcterms:modified xsi:type="dcterms:W3CDTF">2018-10-10T08:06:05Z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