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45" windowWidth="12390" windowHeight="9315"/>
  </bookViews>
  <sheets>
    <sheet name="Kokkuvõte alates aasta algusest" sheetId="5" r:id="rId1"/>
    <sheet name="1. kv" sheetId="1" r:id="rId2"/>
    <sheet name="2. kv" sheetId="2" r:id="rId3"/>
    <sheet name="3. kv" sheetId="3" r:id="rId4"/>
    <sheet name="4. kv" sheetId="4" r:id="rId5"/>
  </sheets>
  <definedNames>
    <definedName name="algus" localSheetId="0">'Kokkuvõte alates aasta algusest'!$B$12</definedName>
    <definedName name="Ettevõtte_nimi">'Kokkuvõte alates aasta algusest'!$A$1</definedName>
    <definedName name="Pealkiri1">Kokkuvõte[[#Headers],[Perekonnanimi]]</definedName>
    <definedName name="Pealkiri2">EsimeneKvartal[[#Headers],[Perekonnanimi]]</definedName>
    <definedName name="Pealkiri3">TeineKvartal[[#Headers],[Perekonnanimi]]</definedName>
    <definedName name="Pealkiri4">KolmasKvartal[[#Headers],[Perekonnanimi]]</definedName>
    <definedName name="Pealkiri5">NeljasKvartal[[#Headers],[Perekonnanimi]]</definedName>
    <definedName name="_xlnm.Print_Titles" localSheetId="1">'1. kv'!$A:$B,'1. kv'!$5:$5</definedName>
    <definedName name="_xlnm.Print_Titles" localSheetId="2">'2. kv'!$A:$B,'2. kv'!$5:$5</definedName>
    <definedName name="_xlnm.Print_Titles" localSheetId="3">'3. kv'!$A:$B,'3. kv'!$5:$5</definedName>
    <definedName name="_xlnm.Print_Titles" localSheetId="4">'4. kv'!$A:$B,'4. kv'!$5:$5</definedName>
    <definedName name="_xlnm.Print_Titles" localSheetId="0">'Kokkuvõte alates aasta algusest'!$A:$B,'Kokkuvõte alates aasta algusest'!$1:$5</definedName>
  </definedNames>
  <calcPr calcId="179017"/>
</workbook>
</file>

<file path=xl/calcChain.xml><?xml version="1.0" encoding="utf-8"?>
<calcChain xmlns="http://schemas.openxmlformats.org/spreadsheetml/2006/main">
  <c r="E6" i="5" l="1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B6" i="1"/>
  <c r="A6" i="1"/>
  <c r="B6" i="2"/>
  <c r="A6" i="2"/>
  <c r="B6" i="3"/>
  <c r="A6" i="3"/>
  <c r="B6" i="4"/>
  <c r="A6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A1" i="1"/>
  <c r="A1" i="2"/>
  <c r="A1" i="3"/>
  <c r="A1" i="4"/>
  <c r="A4" i="4"/>
  <c r="A4" i="3"/>
  <c r="A4" i="2"/>
  <c r="A4" i="1"/>
  <c r="A4" i="5"/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7" i="4" l="1"/>
  <c r="B7" i="4"/>
  <c r="A8" i="4"/>
  <c r="B8" i="4"/>
  <c r="A9" i="4"/>
  <c r="B9" i="4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7" i="3"/>
  <c r="B7" i="3"/>
  <c r="A8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2" i="3"/>
  <c r="B32" i="3"/>
  <c r="A33" i="3"/>
  <c r="B33" i="3"/>
  <c r="A34" i="3"/>
  <c r="B34" i="3"/>
  <c r="A35" i="3"/>
  <c r="B35" i="3"/>
  <c r="A36" i="3"/>
  <c r="B36" i="3"/>
  <c r="A7" i="2"/>
  <c r="B7" i="2"/>
  <c r="A8" i="2"/>
  <c r="B8" i="2"/>
  <c r="A9" i="2"/>
  <c r="B9" i="2"/>
  <c r="A10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L17" i="5"/>
  <c r="L29" i="5"/>
  <c r="L33" i="5"/>
  <c r="L6" i="5"/>
  <c r="L7" i="5"/>
  <c r="L9" i="5"/>
  <c r="L11" i="5"/>
  <c r="L13" i="5"/>
  <c r="L15" i="5"/>
  <c r="L19" i="5"/>
  <c r="L21" i="5"/>
  <c r="L23" i="5"/>
  <c r="L27" i="5"/>
  <c r="L31" i="5"/>
  <c r="L35" i="5"/>
  <c r="L25" i="5" l="1"/>
  <c r="L36" i="5"/>
  <c r="L34" i="5"/>
  <c r="L32" i="5"/>
  <c r="L30" i="5"/>
  <c r="L28" i="5"/>
  <c r="L26" i="5"/>
  <c r="L24" i="5"/>
  <c r="L22" i="5"/>
  <c r="L20" i="5"/>
  <c r="L18" i="5"/>
  <c r="L16" i="5"/>
  <c r="L14" i="5"/>
  <c r="L12" i="5"/>
  <c r="L10" i="5"/>
  <c r="L8" i="5"/>
</calcChain>
</file>

<file path=xl/sharedStrings.xml><?xml version="1.0" encoding="utf-8"?>
<sst xmlns="http://schemas.openxmlformats.org/spreadsheetml/2006/main" count="422" uniqueCount="390">
  <si>
    <t>Ettevõtte nimi</t>
  </si>
  <si>
    <t>Kohalolek, kokkuvõtte alates aasta algusest</t>
  </si>
  <si>
    <t>Kuupäev</t>
  </si>
  <si>
    <t>Perekonnanimi</t>
  </si>
  <si>
    <t>Eesnimi</t>
  </si>
  <si>
    <t>Puhkus</t>
  </si>
  <si>
    <t>Isiklik</t>
  </si>
  <si>
    <t>Haigus</t>
  </si>
  <si>
    <t>Isikukood</t>
  </si>
  <si>
    <t>xxxxxxxxxxx</t>
  </si>
  <si>
    <t>Ametikoht</t>
  </si>
  <si>
    <t>Ülemus</t>
  </si>
  <si>
    <t>KONFIDENTSIAALNE</t>
  </si>
  <si>
    <t>Ülevaataja</t>
  </si>
  <si>
    <t>Nimi</t>
  </si>
  <si>
    <t>Palkamise kuupäev</t>
  </si>
  <si>
    <t>Kommentaarid</t>
  </si>
  <si>
    <t>Puhkusepäevi 
aastas</t>
  </si>
  <si>
    <t>Puhkusepäevi 
järel</t>
  </si>
  <si>
    <t>Kohalolek 1. kvartalis</t>
  </si>
  <si>
    <t>01.01</t>
  </si>
  <si>
    <t>p</t>
  </si>
  <si>
    <t>02.01</t>
  </si>
  <si>
    <t>03.01</t>
  </si>
  <si>
    <t>04.01</t>
  </si>
  <si>
    <t>05.01</t>
  </si>
  <si>
    <t>06.01</t>
  </si>
  <si>
    <t>07.01</t>
  </si>
  <si>
    <t>08.01</t>
  </si>
  <si>
    <t>h</t>
  </si>
  <si>
    <t>09.01</t>
  </si>
  <si>
    <t>10.01</t>
  </si>
  <si>
    <t>11.01</t>
  </si>
  <si>
    <t>12.01</t>
  </si>
  <si>
    <t>13.01</t>
  </si>
  <si>
    <t>14.01</t>
  </si>
  <si>
    <t>15.01</t>
  </si>
  <si>
    <t>16.01</t>
  </si>
  <si>
    <t>17.01</t>
  </si>
  <si>
    <t>18.01</t>
  </si>
  <si>
    <t>19.01</t>
  </si>
  <si>
    <t>20.01</t>
  </si>
  <si>
    <t>21.01</t>
  </si>
  <si>
    <t>22.01</t>
  </si>
  <si>
    <t>23.01</t>
  </si>
  <si>
    <t>24.01</t>
  </si>
  <si>
    <t>25.01</t>
  </si>
  <si>
    <t>26.01</t>
  </si>
  <si>
    <t>27.01</t>
  </si>
  <si>
    <t>28.01</t>
  </si>
  <si>
    <t>29.01</t>
  </si>
  <si>
    <t>30.01</t>
  </si>
  <si>
    <t>31.01</t>
  </si>
  <si>
    <t>01.02</t>
  </si>
  <si>
    <t>02.02</t>
  </si>
  <si>
    <t>03.02</t>
  </si>
  <si>
    <t>04.02</t>
  </si>
  <si>
    <t>05.02</t>
  </si>
  <si>
    <t>06.02</t>
  </si>
  <si>
    <t>07.02</t>
  </si>
  <si>
    <t>08.02</t>
  </si>
  <si>
    <t>09.02</t>
  </si>
  <si>
    <t>10.02</t>
  </si>
  <si>
    <t>11.02</t>
  </si>
  <si>
    <t>12.02</t>
  </si>
  <si>
    <t>13.02</t>
  </si>
  <si>
    <t>14.02</t>
  </si>
  <si>
    <t>15.02</t>
  </si>
  <si>
    <t>16.02</t>
  </si>
  <si>
    <t>17.02</t>
  </si>
  <si>
    <t>18.02</t>
  </si>
  <si>
    <t>19.02</t>
  </si>
  <si>
    <t>20.02</t>
  </si>
  <si>
    <t>21.02</t>
  </si>
  <si>
    <t>22.02</t>
  </si>
  <si>
    <t>23.02</t>
  </si>
  <si>
    <t>24.02</t>
  </si>
  <si>
    <t>25.02</t>
  </si>
  <si>
    <t>26.02</t>
  </si>
  <si>
    <t>27.02</t>
  </si>
  <si>
    <t>28.02</t>
  </si>
  <si>
    <t>01.03</t>
  </si>
  <si>
    <t>02.03</t>
  </si>
  <si>
    <t>03.03</t>
  </si>
  <si>
    <t>04.03</t>
  </si>
  <si>
    <t>05.03</t>
  </si>
  <si>
    <t>06.03</t>
  </si>
  <si>
    <t>07.03</t>
  </si>
  <si>
    <t>08.03</t>
  </si>
  <si>
    <t>09.03</t>
  </si>
  <si>
    <t>10.03</t>
  </si>
  <si>
    <t>11.03</t>
  </si>
  <si>
    <t>12.03</t>
  </si>
  <si>
    <t>13.03</t>
  </si>
  <si>
    <t>14.03</t>
  </si>
  <si>
    <t>15.03</t>
  </si>
  <si>
    <t>16.03</t>
  </si>
  <si>
    <t>17.03</t>
  </si>
  <si>
    <t>18.03</t>
  </si>
  <si>
    <t>19.03</t>
  </si>
  <si>
    <t>20.03</t>
  </si>
  <si>
    <t>21.03</t>
  </si>
  <si>
    <t>22.03</t>
  </si>
  <si>
    <t>23.03</t>
  </si>
  <si>
    <t>24.03</t>
  </si>
  <si>
    <t>25.03</t>
  </si>
  <si>
    <t>26.03</t>
  </si>
  <si>
    <t>27.03</t>
  </si>
  <si>
    <t>28.03</t>
  </si>
  <si>
    <t>29.03</t>
  </si>
  <si>
    <t>30.03</t>
  </si>
  <si>
    <t>31.03</t>
  </si>
  <si>
    <t>Kohalolek 2. kvartalis</t>
  </si>
  <si>
    <t>01.04</t>
  </si>
  <si>
    <t>02.04</t>
  </si>
  <si>
    <t>03.04</t>
  </si>
  <si>
    <t>04.04</t>
  </si>
  <si>
    <t>05.04</t>
  </si>
  <si>
    <t>06.04</t>
  </si>
  <si>
    <t>07.04</t>
  </si>
  <si>
    <t>08.04</t>
  </si>
  <si>
    <t>09.04</t>
  </si>
  <si>
    <t>10.04</t>
  </si>
  <si>
    <t>11.04</t>
  </si>
  <si>
    <t>12.04</t>
  </si>
  <si>
    <t>13.04</t>
  </si>
  <si>
    <t>14.04</t>
  </si>
  <si>
    <t>15.04</t>
  </si>
  <si>
    <t>16.04</t>
  </si>
  <si>
    <t>17.04</t>
  </si>
  <si>
    <t>18.04</t>
  </si>
  <si>
    <t>19.04</t>
  </si>
  <si>
    <t>20.04</t>
  </si>
  <si>
    <t>21.04</t>
  </si>
  <si>
    <t>22.04</t>
  </si>
  <si>
    <t>23.04</t>
  </si>
  <si>
    <t>24.04</t>
  </si>
  <si>
    <t>25.04</t>
  </si>
  <si>
    <t>26.04</t>
  </si>
  <si>
    <t>27.04</t>
  </si>
  <si>
    <t>28.04</t>
  </si>
  <si>
    <t>29.04</t>
  </si>
  <si>
    <t>30.04</t>
  </si>
  <si>
    <t>01.05</t>
  </si>
  <si>
    <t>02.05</t>
  </si>
  <si>
    <t>03.05</t>
  </si>
  <si>
    <t>04.05</t>
  </si>
  <si>
    <t>05.05</t>
  </si>
  <si>
    <t>06.05</t>
  </si>
  <si>
    <t>07.05</t>
  </si>
  <si>
    <t>08.05</t>
  </si>
  <si>
    <t>09.05</t>
  </si>
  <si>
    <t>10.05</t>
  </si>
  <si>
    <t>11.05</t>
  </si>
  <si>
    <t>12.05</t>
  </si>
  <si>
    <t>13.05</t>
  </si>
  <si>
    <t>14.05</t>
  </si>
  <si>
    <t>15.05</t>
  </si>
  <si>
    <t>16.05</t>
  </si>
  <si>
    <t>17.05</t>
  </si>
  <si>
    <t>18.05</t>
  </si>
  <si>
    <t>19.05</t>
  </si>
  <si>
    <t>20.05</t>
  </si>
  <si>
    <t>21.05</t>
  </si>
  <si>
    <t>22.05</t>
  </si>
  <si>
    <t>23.05</t>
  </si>
  <si>
    <t>24.05</t>
  </si>
  <si>
    <t>25.05</t>
  </si>
  <si>
    <t>26.05</t>
  </si>
  <si>
    <t>27.05</t>
  </si>
  <si>
    <t>28.05</t>
  </si>
  <si>
    <t>29.05</t>
  </si>
  <si>
    <t>30.05</t>
  </si>
  <si>
    <t>31.05</t>
  </si>
  <si>
    <t>01.06</t>
  </si>
  <si>
    <t>02.06</t>
  </si>
  <si>
    <t>03.06</t>
  </si>
  <si>
    <t>04.06</t>
  </si>
  <si>
    <t>05.06</t>
  </si>
  <si>
    <t>06.06</t>
  </si>
  <si>
    <t>07.06</t>
  </si>
  <si>
    <t>08.06</t>
  </si>
  <si>
    <t>09.06</t>
  </si>
  <si>
    <t>10.06</t>
  </si>
  <si>
    <t>11.06</t>
  </si>
  <si>
    <t>12.06</t>
  </si>
  <si>
    <t>13.06</t>
  </si>
  <si>
    <t>14.06</t>
  </si>
  <si>
    <t>15.06</t>
  </si>
  <si>
    <t>16.06</t>
  </si>
  <si>
    <t>17.06</t>
  </si>
  <si>
    <t>18.06</t>
  </si>
  <si>
    <t>19.06</t>
  </si>
  <si>
    <t>20.06</t>
  </si>
  <si>
    <t>21.06</t>
  </si>
  <si>
    <t>22.06</t>
  </si>
  <si>
    <t>23.06</t>
  </si>
  <si>
    <t>24.06</t>
  </si>
  <si>
    <t>25.06</t>
  </si>
  <si>
    <t>26.06</t>
  </si>
  <si>
    <t>27.06</t>
  </si>
  <si>
    <t>28.06</t>
  </si>
  <si>
    <t>29.06</t>
  </si>
  <si>
    <t>30.06</t>
  </si>
  <si>
    <t>Kohalolek 3. kvartalis</t>
  </si>
  <si>
    <t>01.07</t>
  </si>
  <si>
    <t>02.07</t>
  </si>
  <si>
    <t>03.07</t>
  </si>
  <si>
    <t>04.07</t>
  </si>
  <si>
    <t>05.07</t>
  </si>
  <si>
    <t>06.07</t>
  </si>
  <si>
    <t>07.07</t>
  </si>
  <si>
    <t>08.07</t>
  </si>
  <si>
    <t>09.07</t>
  </si>
  <si>
    <t>10.07</t>
  </si>
  <si>
    <t>11.07</t>
  </si>
  <si>
    <t>12.07</t>
  </si>
  <si>
    <t>13.07</t>
  </si>
  <si>
    <t>14.07</t>
  </si>
  <si>
    <t>15.07</t>
  </si>
  <si>
    <t>16.07</t>
  </si>
  <si>
    <t>17.07</t>
  </si>
  <si>
    <t>18.07</t>
  </si>
  <si>
    <t>19.07</t>
  </si>
  <si>
    <t>20.07</t>
  </si>
  <si>
    <t>21.07</t>
  </si>
  <si>
    <t>22.07</t>
  </si>
  <si>
    <t>23.07</t>
  </si>
  <si>
    <t>24.07</t>
  </si>
  <si>
    <t>25.07</t>
  </si>
  <si>
    <t>26.07</t>
  </si>
  <si>
    <t>27.07</t>
  </si>
  <si>
    <t>28.07</t>
  </si>
  <si>
    <t>29.07</t>
  </si>
  <si>
    <t>30.07</t>
  </si>
  <si>
    <t>31.07</t>
  </si>
  <si>
    <t>01.08</t>
  </si>
  <si>
    <t>02.08</t>
  </si>
  <si>
    <t>03.08</t>
  </si>
  <si>
    <t>04.08</t>
  </si>
  <si>
    <t>05.08</t>
  </si>
  <si>
    <t>06.08</t>
  </si>
  <si>
    <t>07.08</t>
  </si>
  <si>
    <t>08.08</t>
  </si>
  <si>
    <t>09.08</t>
  </si>
  <si>
    <t>10.08</t>
  </si>
  <si>
    <t>11.08</t>
  </si>
  <si>
    <t>12.08</t>
  </si>
  <si>
    <t>13.08</t>
  </si>
  <si>
    <t>14.08</t>
  </si>
  <si>
    <t>15.08</t>
  </si>
  <si>
    <t>16.08</t>
  </si>
  <si>
    <t>17.08</t>
  </si>
  <si>
    <t>18.08</t>
  </si>
  <si>
    <t>19.08</t>
  </si>
  <si>
    <t>20.08</t>
  </si>
  <si>
    <t>21.08</t>
  </si>
  <si>
    <t>22.08</t>
  </si>
  <si>
    <t>23.08</t>
  </si>
  <si>
    <t>24.08</t>
  </si>
  <si>
    <t>25.08</t>
  </si>
  <si>
    <t>26.08</t>
  </si>
  <si>
    <t>27.08</t>
  </si>
  <si>
    <t>28.08</t>
  </si>
  <si>
    <t>29.08</t>
  </si>
  <si>
    <t>30.08</t>
  </si>
  <si>
    <t>31.08</t>
  </si>
  <si>
    <t>01.09</t>
  </si>
  <si>
    <t>02.09</t>
  </si>
  <si>
    <t>03.09</t>
  </si>
  <si>
    <t>04.09</t>
  </si>
  <si>
    <t>05.09</t>
  </si>
  <si>
    <t>06.09</t>
  </si>
  <si>
    <t>07.09</t>
  </si>
  <si>
    <t>08.09</t>
  </si>
  <si>
    <t>09.09</t>
  </si>
  <si>
    <t>10.09</t>
  </si>
  <si>
    <t>11.09</t>
  </si>
  <si>
    <t>12.09</t>
  </si>
  <si>
    <t>13.09</t>
  </si>
  <si>
    <t>14.09</t>
  </si>
  <si>
    <t>15.09</t>
  </si>
  <si>
    <t>16.09</t>
  </si>
  <si>
    <t>17.09</t>
  </si>
  <si>
    <t>18.09</t>
  </si>
  <si>
    <t>19.09</t>
  </si>
  <si>
    <t>20.09</t>
  </si>
  <si>
    <t>21.09</t>
  </si>
  <si>
    <t>22.09</t>
  </si>
  <si>
    <t>23.09</t>
  </si>
  <si>
    <t>24.09</t>
  </si>
  <si>
    <t>25.09</t>
  </si>
  <si>
    <t>26.09</t>
  </si>
  <si>
    <t>27.09</t>
  </si>
  <si>
    <t>28.09</t>
  </si>
  <si>
    <t>29.09</t>
  </si>
  <si>
    <t>30.09</t>
  </si>
  <si>
    <t>Kohalolek 4. kvartalis</t>
  </si>
  <si>
    <t>01.10</t>
  </si>
  <si>
    <t>02.10</t>
  </si>
  <si>
    <t>03.10</t>
  </si>
  <si>
    <t>04.10</t>
  </si>
  <si>
    <t>05.10</t>
  </si>
  <si>
    <t>06.10</t>
  </si>
  <si>
    <t>07.10</t>
  </si>
  <si>
    <t>08.10</t>
  </si>
  <si>
    <t>09.10</t>
  </si>
  <si>
    <t>10.10</t>
  </si>
  <si>
    <t>11.10</t>
  </si>
  <si>
    <t>12.10</t>
  </si>
  <si>
    <t>13.10</t>
  </si>
  <si>
    <t>14.10</t>
  </si>
  <si>
    <t>15.10</t>
  </si>
  <si>
    <t>16.10</t>
  </si>
  <si>
    <t>17.10</t>
  </si>
  <si>
    <t>18.10</t>
  </si>
  <si>
    <t>19.10</t>
  </si>
  <si>
    <t>20.10</t>
  </si>
  <si>
    <t>21.10</t>
  </si>
  <si>
    <t>22.10</t>
  </si>
  <si>
    <t>23.10</t>
  </si>
  <si>
    <t>24.10</t>
  </si>
  <si>
    <t>25.10</t>
  </si>
  <si>
    <t>26.10</t>
  </si>
  <si>
    <t>27.10</t>
  </si>
  <si>
    <t>28.10</t>
  </si>
  <si>
    <t>29.10</t>
  </si>
  <si>
    <t>30.10</t>
  </si>
  <si>
    <t>31.10</t>
  </si>
  <si>
    <t>01.11</t>
  </si>
  <si>
    <t>02.11</t>
  </si>
  <si>
    <t>03.11</t>
  </si>
  <si>
    <t>04.11</t>
  </si>
  <si>
    <t>05.11</t>
  </si>
  <si>
    <t>06.11</t>
  </si>
  <si>
    <t>07.11</t>
  </si>
  <si>
    <t>08.11</t>
  </si>
  <si>
    <t>09.11</t>
  </si>
  <si>
    <t>10.11</t>
  </si>
  <si>
    <t>11.11</t>
  </si>
  <si>
    <t>12.11</t>
  </si>
  <si>
    <t>13.11</t>
  </si>
  <si>
    <t>14.11</t>
  </si>
  <si>
    <t>15.11</t>
  </si>
  <si>
    <t>16.11</t>
  </si>
  <si>
    <t>17.11</t>
  </si>
  <si>
    <t>18.11</t>
  </si>
  <si>
    <t>19.11</t>
  </si>
  <si>
    <t>20.11</t>
  </si>
  <si>
    <t>21.11</t>
  </si>
  <si>
    <t>22.11</t>
  </si>
  <si>
    <t>23.11</t>
  </si>
  <si>
    <t>24.11</t>
  </si>
  <si>
    <t>25.11</t>
  </si>
  <si>
    <t>26.11</t>
  </si>
  <si>
    <t>27.11</t>
  </si>
  <si>
    <t>28.11</t>
  </si>
  <si>
    <t>29.11</t>
  </si>
  <si>
    <t>30.11</t>
  </si>
  <si>
    <t>01.12</t>
  </si>
  <si>
    <t>02.12</t>
  </si>
  <si>
    <t>03.12</t>
  </si>
  <si>
    <t>04.12</t>
  </si>
  <si>
    <t>05.12</t>
  </si>
  <si>
    <t>06.12</t>
  </si>
  <si>
    <t>07.12</t>
  </si>
  <si>
    <t>08.12</t>
  </si>
  <si>
    <t>09.12</t>
  </si>
  <si>
    <t>10.12</t>
  </si>
  <si>
    <t>11.12</t>
  </si>
  <si>
    <t>12.12</t>
  </si>
  <si>
    <t>13.12</t>
  </si>
  <si>
    <t>14.12</t>
  </si>
  <si>
    <t>15.12</t>
  </si>
  <si>
    <t>16.12</t>
  </si>
  <si>
    <t>17.12</t>
  </si>
  <si>
    <t>18.12</t>
  </si>
  <si>
    <t>19.12</t>
  </si>
  <si>
    <t>20.12</t>
  </si>
  <si>
    <t>21.12</t>
  </si>
  <si>
    <t>22.12</t>
  </si>
  <si>
    <t>23.12</t>
  </si>
  <si>
    <t>24.12</t>
  </si>
  <si>
    <t>25.12</t>
  </si>
  <si>
    <t>26.12</t>
  </si>
  <si>
    <t>27.12</t>
  </si>
  <si>
    <t>28.12</t>
  </si>
  <si>
    <t>29.12</t>
  </si>
  <si>
    <t>30.12</t>
  </si>
  <si>
    <t>31.12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</si>
</sst>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d/mm"/>
    <numFmt numFmtId="169" formatCode="[$-F800]dddd\,\ mmmm\ dd\,\ yyyy"/>
    <numFmt numFmtId="170" formatCode="d\.mm\.yyyy;@"/>
  </numFmts>
  <fonts count="28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12"/>
      <name val="Arial"/>
      <family val="2"/>
      <scheme val="minor"/>
    </font>
    <font>
      <sz val="10"/>
      <name val="Arial"/>
      <family val="2"/>
      <scheme val="minor"/>
    </font>
    <font>
      <b/>
      <sz val="11"/>
      <name val="Arial"/>
      <family val="2"/>
      <scheme val="minor"/>
    </font>
    <font>
      <b/>
      <sz val="12"/>
      <name val="Arial"/>
      <family val="2"/>
      <scheme val="major"/>
    </font>
    <font>
      <sz val="10"/>
      <name val="Arial"/>
      <family val="2"/>
      <scheme val="major"/>
    </font>
    <font>
      <b/>
      <sz val="14"/>
      <name val="Arial"/>
      <family val="2"/>
      <scheme val="major"/>
    </font>
    <font>
      <sz val="14"/>
      <name val="Arial"/>
      <family val="2"/>
      <scheme val="major"/>
    </font>
    <font>
      <sz val="11"/>
      <name val="Arial"/>
      <family val="2"/>
      <scheme val="minor"/>
    </font>
    <font>
      <sz val="11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167" fontId="11" fillId="0" borderId="0" applyFill="0" applyBorder="0" applyAlignment="0" applyProtection="0"/>
    <xf numFmtId="165" fontId="11" fillId="0" borderId="0" applyFill="0" applyBorder="0" applyAlignment="0" applyProtection="0"/>
    <xf numFmtId="166" fontId="11" fillId="0" borderId="0" applyFill="0" applyBorder="0" applyAlignment="0" applyProtection="0"/>
    <xf numFmtId="164" fontId="11" fillId="0" borderId="0" applyFill="0" applyBorder="0" applyAlignment="0" applyProtection="0"/>
    <xf numFmtId="9" fontId="11" fillId="0" borderId="0" applyFill="0" applyBorder="0" applyAlignment="0" applyProtection="0"/>
    <xf numFmtId="0" fontId="11" fillId="3" borderId="1" applyNumberFormat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5" applyNumberFormat="0" applyAlignment="0" applyProtection="0"/>
    <xf numFmtId="0" fontId="20" fillId="9" borderId="6" applyNumberFormat="0" applyAlignment="0" applyProtection="0"/>
    <xf numFmtId="0" fontId="21" fillId="9" borderId="5" applyNumberFormat="0" applyAlignment="0" applyProtection="0"/>
    <xf numFmtId="0" fontId="22" fillId="0" borderId="7" applyNumberFormat="0" applyFill="0" applyAlignment="0" applyProtection="0"/>
    <xf numFmtId="0" fontId="23" fillId="1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7">
    <xf numFmtId="0" fontId="0" fillId="0" borderId="0" xfId="0">
      <alignment wrapText="1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5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>
      <alignment wrapText="1"/>
    </xf>
    <xf numFmtId="0" fontId="5" fillId="0" borderId="0" xfId="0" applyFont="1" applyFill="1" applyAlignment="1">
      <alignment vertical="center"/>
    </xf>
    <xf numFmtId="0" fontId="10" fillId="2" borderId="0" xfId="0" applyNumberFormat="1" applyFont="1" applyFill="1" applyBorder="1" applyProtection="1">
      <alignment wrapText="1"/>
    </xf>
    <xf numFmtId="0" fontId="10" fillId="2" borderId="0" xfId="0" applyNumberFormat="1" applyFont="1" applyFill="1" applyBorder="1" applyAlignment="1">
      <alignment horizontal="center"/>
    </xf>
    <xf numFmtId="0" fontId="10" fillId="2" borderId="0" xfId="0" applyNumberFormat="1" applyFont="1" applyFill="1" applyBorder="1" applyProtection="1">
      <alignment wrapText="1"/>
      <protection locked="0"/>
    </xf>
    <xf numFmtId="0" fontId="10" fillId="2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5" fillId="4" borderId="0" xfId="0" applyFont="1" applyFill="1" applyBorder="1">
      <alignment wrapText="1"/>
    </xf>
    <xf numFmtId="0" fontId="10" fillId="4" borderId="0" xfId="0" applyFont="1" applyFill="1">
      <alignment wrapText="1"/>
    </xf>
    <xf numFmtId="0" fontId="4" fillId="4" borderId="0" xfId="0" applyFont="1" applyFill="1">
      <alignment wrapText="1"/>
    </xf>
    <xf numFmtId="0" fontId="3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0" fillId="0" borderId="0" xfId="0" applyAlignment="1"/>
    <xf numFmtId="0" fontId="6" fillId="0" borderId="0" xfId="0" applyFont="1" applyFill="1" applyAlignment="1"/>
    <xf numFmtId="0" fontId="7" fillId="0" borderId="0" xfId="0" applyFont="1" applyAlignment="1"/>
    <xf numFmtId="0" fontId="0" fillId="0" borderId="0" xfId="0">
      <alignment wrapText="1"/>
    </xf>
    <xf numFmtId="0" fontId="5" fillId="0" borderId="0" xfId="0" applyFont="1" applyFill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Font="1">
      <alignment wrapText="1"/>
    </xf>
    <xf numFmtId="168" fontId="5" fillId="4" borderId="0" xfId="0" applyNumberFormat="1" applyFont="1" applyFill="1" applyBorder="1" applyAlignment="1">
      <alignment horizontal="center"/>
    </xf>
    <xf numFmtId="169" fontId="5" fillId="0" borderId="0" xfId="0" applyNumberFormat="1" applyFont="1" applyAlignment="1"/>
    <xf numFmtId="170" fontId="10" fillId="0" borderId="0" xfId="0" applyNumberFormat="1" applyFont="1" applyFill="1" applyBorder="1">
      <alignment wrapText="1"/>
    </xf>
    <xf numFmtId="0" fontId="5" fillId="0" borderId="0" xfId="0" applyFont="1" applyAlignment="1">
      <alignment horizontal="righ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6" builtinId="10" customBuiltin="1"/>
    <cellStyle name="Output" xfId="16" builtinId="21" customBuiltin="1"/>
    <cellStyle name="Percent" xfId="5" builtinId="5" customBuiltin="1"/>
    <cellStyle name="Title" xfId="7" builtinId="15" customBuiltin="1"/>
    <cellStyle name="Total" xfId="22" builtinId="25" customBuiltin="1"/>
    <cellStyle name="Warning Text" xfId="20" builtinId="11" customBuiltin="1"/>
  </cellStyles>
  <dxfs count="4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1" formatCode="m/d/yy;@"/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2" formatCode="m\/d\/yy;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1" formatCode="m/d/yy;@"/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1" formatCode="m/d/yy;@"/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1" formatCode="m/d/yy;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1" formatCode="m/d/yy;@"/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0" formatCode="d\.mm\.yyyy;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vertical="top" textRotation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Kokkuvõte" displayName="Kokkuvõte" ref="A5:L36" totalsRowShown="0" headerRowDxfId="418" dataDxfId="417">
  <autoFilter ref="A5:L36"/>
  <tableColumns count="12">
    <tableColumn id="1" name="Perekonnanimi" dataDxfId="416"/>
    <tableColumn id="2" name="Eesnimi" dataDxfId="415"/>
    <tableColumn id="3" name="Puhkus" dataDxfId="414">
      <calculatedColumnFormula>SUM('1. kv:4. kv'!C6)</calculatedColumnFormula>
    </tableColumn>
    <tableColumn id="4" name="Isiklik" dataDxfId="413">
      <calculatedColumnFormula>SUM('1. kv:4. kv'!D6)</calculatedColumnFormula>
    </tableColumn>
    <tableColumn id="5" name="Haigus" dataDxfId="412">
      <calculatedColumnFormula>SUM('1. kv:4. kv'!E6)</calculatedColumnFormula>
    </tableColumn>
    <tableColumn id="6" name="Isikukood" dataDxfId="411"/>
    <tableColumn id="7" name="Ametikoht" dataDxfId="410"/>
    <tableColumn id="8" name="Ülevaataja" dataDxfId="409"/>
    <tableColumn id="9" name="Palkamise kuupäev" dataDxfId="408"/>
    <tableColumn id="10" name="Kommentaarid" dataDxfId="407"/>
    <tableColumn id="11" name="Puhkusepäevi _x000a_aastas" dataDxfId="406"/>
    <tableColumn id="12" name="Puhkusepäevi _x000a_järel" dataDxfId="405">
      <calculatedColumnFormula>K6-C6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Sisestage sellesse tabelisse perekonna- ja eesnimi, isikukood, ametikoht, ülevaataja nimi, palkamise kuupäev ja kommentaarid. Isiklikud, haiguse tõttu puudumised ja puhkusepäevad arvutatakse automaatselt."/>
    </ext>
  </extLst>
</table>
</file>

<file path=xl/tables/table2.xml><?xml version="1.0" encoding="utf-8"?>
<table xmlns="http://schemas.openxmlformats.org/spreadsheetml/2006/main" id="2" name="EsimeneKvartal" displayName="EsimeneKvartal" ref="A5:CQ36" totalsRowShown="0" headerRowDxfId="401" dataDxfId="400">
  <autoFilter ref="A5:CQ36"/>
  <tableColumns count="95">
    <tableColumn id="1" name="Perekonnanimi" dataDxfId="399">
      <calculatedColumnFormula>IF(ISBLANK('Kokkuvõte alates aasta algusest'!A6),"",'Kokkuvõte alates aasta algusest'!A6)</calculatedColumnFormula>
    </tableColumn>
    <tableColumn id="2" name="Eesnimi" dataDxfId="398">
      <calculatedColumnFormula>IF(ISBLANK('Kokkuvõte alates aasta algusest'!B6),"",'Kokkuvõte alates aasta algusest'!B6)</calculatedColumnFormula>
    </tableColumn>
    <tableColumn id="3" name="Puhkus" dataDxfId="397">
      <calculatedColumnFormula>COUNTIF($F6:$CQ6, "P")</calculatedColumnFormula>
    </tableColumn>
    <tableColumn id="4" name="Isiklik" dataDxfId="396">
      <calculatedColumnFormula>COUNTIF($F6:$CQ6, "I")</calculatedColumnFormula>
    </tableColumn>
    <tableColumn id="5" name="Haigus" dataDxfId="395">
      <calculatedColumnFormula>COUNTIF($F6:$CQ6, "H")</calculatedColumnFormula>
    </tableColumn>
    <tableColumn id="96" name="01.01" dataDxfId="394"/>
    <tableColumn id="97" name="02.01" dataDxfId="393"/>
    <tableColumn id="6" name="03.01" dataDxfId="392"/>
    <tableColumn id="7" name="04.01" dataDxfId="391"/>
    <tableColumn id="8" name="05.01" dataDxfId="390"/>
    <tableColumn id="9" name="06.01" dataDxfId="389"/>
    <tableColumn id="10" name="07.01" dataDxfId="388"/>
    <tableColumn id="11" name="08.01" dataDxfId="387"/>
    <tableColumn id="12" name="09.01" dataDxfId="386"/>
    <tableColumn id="13" name="10.01" dataDxfId="385"/>
    <tableColumn id="14" name="11.01" dataDxfId="384"/>
    <tableColumn id="15" name="12.01" dataDxfId="383"/>
    <tableColumn id="16" name="13.01" dataDxfId="382"/>
    <tableColumn id="17" name="14.01" dataDxfId="381"/>
    <tableColumn id="18" name="15.01" dataDxfId="380"/>
    <tableColumn id="19" name="16.01" dataDxfId="379"/>
    <tableColumn id="20" name="17.01" dataDxfId="378"/>
    <tableColumn id="21" name="18.01" dataDxfId="377"/>
    <tableColumn id="22" name="19.01" dataDxfId="376"/>
    <tableColumn id="23" name="20.01" dataDxfId="375"/>
    <tableColumn id="24" name="21.01" dataDxfId="374"/>
    <tableColumn id="25" name="22.01" dataDxfId="373"/>
    <tableColumn id="26" name="23.01" dataDxfId="372"/>
    <tableColumn id="27" name="24.01" dataDxfId="371"/>
    <tableColumn id="28" name="25.01" dataDxfId="370"/>
    <tableColumn id="29" name="26.01" dataDxfId="369"/>
    <tableColumn id="30" name="27.01" dataDxfId="368"/>
    <tableColumn id="31" name="28.01" dataDxfId="367"/>
    <tableColumn id="32" name="29.01" dataDxfId="366"/>
    <tableColumn id="33" name="30.01" dataDxfId="365"/>
    <tableColumn id="34" name="31.01" dataDxfId="364"/>
    <tableColumn id="35" name="01.02" dataDxfId="363"/>
    <tableColumn id="36" name="02.02" dataDxfId="362"/>
    <tableColumn id="37" name="03.02" dataDxfId="361"/>
    <tableColumn id="38" name="04.02" dataDxfId="360"/>
    <tableColumn id="39" name="05.02" dataDxfId="359"/>
    <tableColumn id="98" name="06.02" dataDxfId="358"/>
    <tableColumn id="40" name="07.02" dataDxfId="357"/>
    <tableColumn id="41" name="08.02" dataDxfId="356"/>
    <tableColumn id="42" name="09.02" dataDxfId="355"/>
    <tableColumn id="43" name="10.02" dataDxfId="354"/>
    <tableColumn id="44" name="11.02" dataDxfId="353"/>
    <tableColumn id="45" name="12.02" dataDxfId="352"/>
    <tableColumn id="46" name="13.02" dataDxfId="351"/>
    <tableColumn id="47" name="14.02" dataDxfId="350"/>
    <tableColumn id="48" name="15.02" dataDxfId="349"/>
    <tableColumn id="49" name="16.02" dataDxfId="348"/>
    <tableColumn id="50" name="17.02" dataDxfId="347"/>
    <tableColumn id="51" name="18.02" dataDxfId="346"/>
    <tableColumn id="52" name="19.02" dataDxfId="345"/>
    <tableColumn id="53" name="20.02" dataDxfId="344"/>
    <tableColumn id="54" name="21.02" dataDxfId="343"/>
    <tableColumn id="55" name="22.02" dataDxfId="342"/>
    <tableColumn id="56" name="23.02" dataDxfId="341"/>
    <tableColumn id="57" name="24.02" dataDxfId="340"/>
    <tableColumn id="58" name="25.02" dataDxfId="339"/>
    <tableColumn id="59" name="26.02" dataDxfId="338"/>
    <tableColumn id="60" name="27.02" dataDxfId="337"/>
    <tableColumn id="61" name="28.02" dataDxfId="336"/>
    <tableColumn id="62" name="01.03" dataDxfId="335"/>
    <tableColumn id="63" name="02.03" dataDxfId="334"/>
    <tableColumn id="64" name="03.03" dataDxfId="333"/>
    <tableColumn id="65" name="04.03" dataDxfId="332"/>
    <tableColumn id="66" name="05.03" dataDxfId="331"/>
    <tableColumn id="67" name="06.03" dataDxfId="330"/>
    <tableColumn id="68" name="07.03" dataDxfId="329"/>
    <tableColumn id="69" name="08.03" dataDxfId="328"/>
    <tableColumn id="70" name="09.03" dataDxfId="327"/>
    <tableColumn id="71" name="10.03" dataDxfId="326"/>
    <tableColumn id="72" name="11.03" dataDxfId="325"/>
    <tableColumn id="73" name="12.03" dataDxfId="324"/>
    <tableColumn id="74" name="13.03" dataDxfId="323"/>
    <tableColumn id="75" name="14.03" dataDxfId="322"/>
    <tableColumn id="76" name="15.03" dataDxfId="321"/>
    <tableColumn id="77" name="16.03" dataDxfId="320"/>
    <tableColumn id="78" name="17.03" dataDxfId="319"/>
    <tableColumn id="79" name="18.03" dataDxfId="318"/>
    <tableColumn id="80" name="19.03" dataDxfId="317"/>
    <tableColumn id="81" name="20.03" dataDxfId="316"/>
    <tableColumn id="82" name="21.03" dataDxfId="315"/>
    <tableColumn id="83" name="22.03" dataDxfId="314"/>
    <tableColumn id="84" name="23.03" dataDxfId="313"/>
    <tableColumn id="85" name="24.03" dataDxfId="312"/>
    <tableColumn id="86" name="25.03" dataDxfId="311"/>
    <tableColumn id="87" name="26.03" dataDxfId="310"/>
    <tableColumn id="88" name="27.03" dataDxfId="309"/>
    <tableColumn id="89" name="28.03" dataDxfId="308"/>
    <tableColumn id="90" name="29.03" dataDxfId="307"/>
    <tableColumn id="91" name="30.03" dataDxfId="306"/>
    <tableColumn id="92" name="31.03" dataDxfId="305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Sisestage esimese kvartali andmed veergudesse F kuni CQ. Perekonna- ja eesnimed, puhkused, isiklikud ja haiguse tõttu puudumised värskendatakse automaatselt."/>
    </ext>
  </extLst>
</table>
</file>

<file path=xl/tables/table3.xml><?xml version="1.0" encoding="utf-8"?>
<table xmlns="http://schemas.openxmlformats.org/spreadsheetml/2006/main" id="3" name="TeineKvartal" displayName="TeineKvartal" ref="A5:CR36" totalsRowShown="0" headerRowDxfId="301" dataDxfId="300">
  <autoFilter ref="A5:CR36"/>
  <tableColumns count="96">
    <tableColumn id="1" name="Perekonnanimi" dataDxfId="299">
      <calculatedColumnFormula>IF(ISBLANK('Kokkuvõte alates aasta algusest'!A6),"",'Kokkuvõte alates aasta algusest'!A6)</calculatedColumnFormula>
    </tableColumn>
    <tableColumn id="2" name="Eesnimi" dataDxfId="298">
      <calculatedColumnFormula>IF(ISBLANK('Kokkuvõte alates aasta algusest'!B6),"",'Kokkuvõte alates aasta algusest'!B6)</calculatedColumnFormula>
    </tableColumn>
    <tableColumn id="3" name="Puhkus" dataDxfId="297">
      <calculatedColumnFormula>COUNTIF($F6:$CR6, "P")</calculatedColumnFormula>
    </tableColumn>
    <tableColumn id="4" name="Isiklik" dataDxfId="296">
      <calculatedColumnFormula>COUNTIF($F6:$CR6, "I")</calculatedColumnFormula>
    </tableColumn>
    <tableColumn id="5" name="Haigus" dataDxfId="295">
      <calculatedColumnFormula>COUNTIF($F6:$CR6, "H")</calculatedColumnFormula>
    </tableColumn>
    <tableColumn id="6" name="01.04" dataDxfId="294"/>
    <tableColumn id="7" name="02.04" dataDxfId="293"/>
    <tableColumn id="8" name="03.04" dataDxfId="292"/>
    <tableColumn id="9" name="04.04" dataDxfId="291"/>
    <tableColumn id="10" name="05.04" dataDxfId="290"/>
    <tableColumn id="11" name="06.04" dataDxfId="289"/>
    <tableColumn id="12" name="07.04" dataDxfId="288"/>
    <tableColumn id="13" name="08.04" dataDxfId="287"/>
    <tableColumn id="14" name="09.04" dataDxfId="286"/>
    <tableColumn id="15" name="10.04" dataDxfId="285"/>
    <tableColumn id="16" name="11.04" dataDxfId="284"/>
    <tableColumn id="17" name="12.04" dataDxfId="283"/>
    <tableColumn id="18" name="13.04" dataDxfId="282"/>
    <tableColumn id="19" name="14.04" dataDxfId="281"/>
    <tableColumn id="20" name="15.04" dataDxfId="280"/>
    <tableColumn id="21" name="16.04" dataDxfId="279"/>
    <tableColumn id="22" name="17.04" dataDxfId="278"/>
    <tableColumn id="23" name="18.04" dataDxfId="277"/>
    <tableColumn id="24" name="19.04" dataDxfId="276"/>
    <tableColumn id="25" name="20.04" dataDxfId="275"/>
    <tableColumn id="26" name="21.04" dataDxfId="274"/>
    <tableColumn id="27" name="22.04" dataDxfId="273"/>
    <tableColumn id="28" name="23.04" dataDxfId="272"/>
    <tableColumn id="29" name="24.04" dataDxfId="271"/>
    <tableColumn id="30" name="25.04" dataDxfId="270"/>
    <tableColumn id="31" name="26.04" dataDxfId="269"/>
    <tableColumn id="32" name="27.04" dataDxfId="268"/>
    <tableColumn id="33" name="28.04" dataDxfId="267"/>
    <tableColumn id="34" name="29.04" dataDxfId="266"/>
    <tableColumn id="35" name="30.04" dataDxfId="265"/>
    <tableColumn id="36" name="01.05" dataDxfId="264"/>
    <tableColumn id="37" name="02.05" dataDxfId="263"/>
    <tableColumn id="38" name="03.05" dataDxfId="262"/>
    <tableColumn id="39" name="04.05" dataDxfId="261"/>
    <tableColumn id="40" name="05.05" dataDxfId="260"/>
    <tableColumn id="41" name="06.05" dataDxfId="259"/>
    <tableColumn id="42" name="07.05" dataDxfId="258"/>
    <tableColumn id="43" name="08.05" dataDxfId="257"/>
    <tableColumn id="44" name="09.05" dataDxfId="256"/>
    <tableColumn id="45" name="10.05" dataDxfId="255"/>
    <tableColumn id="46" name="11.05" dataDxfId="254"/>
    <tableColumn id="47" name="12.05" dataDxfId="253"/>
    <tableColumn id="48" name="13.05" dataDxfId="252"/>
    <tableColumn id="49" name="14.05" dataDxfId="251"/>
    <tableColumn id="50" name="15.05" dataDxfId="250"/>
    <tableColumn id="51" name="16.05" dataDxfId="249"/>
    <tableColumn id="52" name="17.05" dataDxfId="248"/>
    <tableColumn id="53" name="18.05" dataDxfId="247"/>
    <tableColumn id="54" name="19.05" dataDxfId="246"/>
    <tableColumn id="55" name="20.05" dataDxfId="245"/>
    <tableColumn id="56" name="21.05" dataDxfId="244"/>
    <tableColumn id="57" name="22.05" dataDxfId="243"/>
    <tableColumn id="58" name="23.05" dataDxfId="242"/>
    <tableColumn id="59" name="24.05" dataDxfId="241"/>
    <tableColumn id="60" name="25.05" dataDxfId="240"/>
    <tableColumn id="61" name="26.05" dataDxfId="239"/>
    <tableColumn id="62" name="27.05" dataDxfId="238"/>
    <tableColumn id="63" name="28.05" dataDxfId="237"/>
    <tableColumn id="64" name="29.05" dataDxfId="236"/>
    <tableColumn id="65" name="30.05" dataDxfId="235"/>
    <tableColumn id="66" name="31.05" dataDxfId="234"/>
    <tableColumn id="67" name="01.06" dataDxfId="233"/>
    <tableColumn id="68" name="02.06" dataDxfId="232"/>
    <tableColumn id="69" name="03.06" dataDxfId="231"/>
    <tableColumn id="70" name="04.06" dataDxfId="230"/>
    <tableColumn id="71" name="05.06" dataDxfId="229"/>
    <tableColumn id="72" name="06.06" dataDxfId="228"/>
    <tableColumn id="73" name="07.06" dataDxfId="227"/>
    <tableColumn id="74" name="08.06" dataDxfId="226"/>
    <tableColumn id="75" name="09.06" dataDxfId="225"/>
    <tableColumn id="76" name="10.06" dataDxfId="224"/>
    <tableColumn id="77" name="11.06" dataDxfId="223"/>
    <tableColumn id="78" name="12.06" dataDxfId="222"/>
    <tableColumn id="79" name="13.06" dataDxfId="221"/>
    <tableColumn id="80" name="14.06" dataDxfId="220"/>
    <tableColumn id="81" name="15.06" dataDxfId="219"/>
    <tableColumn id="82" name="16.06" dataDxfId="218"/>
    <tableColumn id="83" name="17.06" dataDxfId="217"/>
    <tableColumn id="84" name="18.06" dataDxfId="216"/>
    <tableColumn id="85" name="19.06" dataDxfId="215"/>
    <tableColumn id="86" name="20.06" dataDxfId="214"/>
    <tableColumn id="87" name="21.06" dataDxfId="213"/>
    <tableColumn id="88" name="22.06" dataDxfId="212"/>
    <tableColumn id="89" name="23.06" dataDxfId="211"/>
    <tableColumn id="90" name="24.06" dataDxfId="210"/>
    <tableColumn id="91" name="25.06" dataDxfId="209"/>
    <tableColumn id="92" name="26.06" dataDxfId="208"/>
    <tableColumn id="93" name="27.06" dataDxfId="207"/>
    <tableColumn id="94" name="28.06" dataDxfId="206"/>
    <tableColumn id="95" name="29.06" dataDxfId="205"/>
    <tableColumn id="96" name="30.06" dataDxfId="204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Sisestage teise kvartali andmed veergudesse F kuni CQ. Perekonna- ja eesnimed, puhkused, isiklikud ja haiguse tõttu puudumised värskendatakse automaatselt."/>
    </ext>
  </extLst>
</table>
</file>

<file path=xl/tables/table4.xml><?xml version="1.0" encoding="utf-8"?>
<table xmlns="http://schemas.openxmlformats.org/spreadsheetml/2006/main" id="4" name="KolmasKvartal" displayName="KolmasKvartal" ref="A5:CS36" totalsRowShown="0" headerRowDxfId="200" dataDxfId="199">
  <autoFilter ref="A5:CS36"/>
  <tableColumns count="97">
    <tableColumn id="1" name="Perekonnanimi" dataDxfId="198">
      <calculatedColumnFormula>IF(ISBLANK('Kokkuvõte alates aasta algusest'!A6),"",'Kokkuvõte alates aasta algusest'!A6)</calculatedColumnFormula>
    </tableColumn>
    <tableColumn id="2" name="Eesnimi" dataDxfId="197">
      <calculatedColumnFormula>IF(ISBLANK('Kokkuvõte alates aasta algusest'!B6),"",'Kokkuvõte alates aasta algusest'!B6)</calculatedColumnFormula>
    </tableColumn>
    <tableColumn id="3" name="Puhkus" dataDxfId="196">
      <calculatedColumnFormula>COUNTIF($F6:$CS6, "P")</calculatedColumnFormula>
    </tableColumn>
    <tableColumn id="4" name="Isiklik" dataDxfId="195">
      <calculatedColumnFormula>COUNTIF($F6:$CS6, "I")</calculatedColumnFormula>
    </tableColumn>
    <tableColumn id="5" name="Haigus" dataDxfId="194">
      <calculatedColumnFormula>COUNTIF($F6:$CS6, "H")</calculatedColumnFormula>
    </tableColumn>
    <tableColumn id="6" name="01.07" dataDxfId="193"/>
    <tableColumn id="7" name="02.07" dataDxfId="192"/>
    <tableColumn id="8" name="03.07" dataDxfId="191"/>
    <tableColumn id="9" name="04.07" dataDxfId="190"/>
    <tableColumn id="10" name="05.07" dataDxfId="189"/>
    <tableColumn id="11" name="06.07" dataDxfId="188"/>
    <tableColumn id="12" name="07.07" dataDxfId="187"/>
    <tableColumn id="13" name="08.07" dataDxfId="186"/>
    <tableColumn id="14" name="09.07" dataDxfId="185"/>
    <tableColumn id="15" name="10.07" dataDxfId="184"/>
    <tableColumn id="16" name="11.07" dataDxfId="183"/>
    <tableColumn id="17" name="12.07" dataDxfId="182"/>
    <tableColumn id="18" name="13.07" dataDxfId="181"/>
    <tableColumn id="19" name="14.07" dataDxfId="180"/>
    <tableColumn id="20" name="15.07" dataDxfId="179"/>
    <tableColumn id="21" name="16.07" dataDxfId="178"/>
    <tableColumn id="22" name="17.07" dataDxfId="177"/>
    <tableColumn id="23" name="18.07" dataDxfId="176"/>
    <tableColumn id="24" name="19.07" dataDxfId="175"/>
    <tableColumn id="25" name="20.07" dataDxfId="174"/>
    <tableColumn id="26" name="21.07" dataDxfId="173"/>
    <tableColumn id="27" name="22.07" dataDxfId="172"/>
    <tableColumn id="28" name="23.07" dataDxfId="171"/>
    <tableColumn id="29" name="24.07" dataDxfId="170"/>
    <tableColumn id="30" name="25.07" dataDxfId="169"/>
    <tableColumn id="31" name="26.07" dataDxfId="168"/>
    <tableColumn id="32" name="27.07" dataDxfId="167"/>
    <tableColumn id="33" name="28.07" dataDxfId="166"/>
    <tableColumn id="34" name="29.07" dataDxfId="165"/>
    <tableColumn id="35" name="30.07" dataDxfId="164"/>
    <tableColumn id="36" name="31.07" dataDxfId="163"/>
    <tableColumn id="37" name="01.08" dataDxfId="162"/>
    <tableColumn id="38" name="02.08" dataDxfId="161"/>
    <tableColumn id="39" name="03.08" dataDxfId="160"/>
    <tableColumn id="40" name="04.08" dataDxfId="159"/>
    <tableColumn id="41" name="05.08" dataDxfId="158"/>
    <tableColumn id="42" name="06.08" dataDxfId="157"/>
    <tableColumn id="43" name="07.08" dataDxfId="156"/>
    <tableColumn id="44" name="08.08" dataDxfId="155"/>
    <tableColumn id="45" name="09.08" dataDxfId="154"/>
    <tableColumn id="46" name="10.08" dataDxfId="153"/>
    <tableColumn id="47" name="11.08" dataDxfId="152"/>
    <tableColumn id="48" name="12.08" dataDxfId="151"/>
    <tableColumn id="49" name="13.08" dataDxfId="150"/>
    <tableColumn id="50" name="14.08" dataDxfId="149"/>
    <tableColumn id="51" name="15.08" dataDxfId="148"/>
    <tableColumn id="52" name="16.08" dataDxfId="147"/>
    <tableColumn id="53" name="17.08" dataDxfId="146"/>
    <tableColumn id="54" name="18.08" dataDxfId="145"/>
    <tableColumn id="55" name="19.08" dataDxfId="144"/>
    <tableColumn id="56" name="20.08" dataDxfId="143"/>
    <tableColumn id="57" name="21.08" dataDxfId="142"/>
    <tableColumn id="58" name="22.08" dataDxfId="141"/>
    <tableColumn id="59" name="23.08" dataDxfId="140"/>
    <tableColumn id="60" name="24.08" dataDxfId="139"/>
    <tableColumn id="61" name="25.08" dataDxfId="138"/>
    <tableColumn id="62" name="26.08" dataDxfId="137"/>
    <tableColumn id="63" name="27.08" dataDxfId="136"/>
    <tableColumn id="64" name="28.08" dataDxfId="135"/>
    <tableColumn id="65" name="29.08" dataDxfId="134"/>
    <tableColumn id="66" name="30.08" dataDxfId="133"/>
    <tableColumn id="67" name="31.08" dataDxfId="132"/>
    <tableColumn id="68" name="01.09" dataDxfId="131"/>
    <tableColumn id="69" name="02.09" dataDxfId="130"/>
    <tableColumn id="70" name="03.09" dataDxfId="129"/>
    <tableColumn id="71" name="04.09" dataDxfId="128"/>
    <tableColumn id="72" name="05.09" dataDxfId="127"/>
    <tableColumn id="73" name="06.09" dataDxfId="126"/>
    <tableColumn id="74" name="07.09" dataDxfId="125"/>
    <tableColumn id="75" name="08.09" dataDxfId="124"/>
    <tableColumn id="76" name="09.09" dataDxfId="123"/>
    <tableColumn id="77" name="10.09" dataDxfId="122"/>
    <tableColumn id="78" name="11.09" dataDxfId="121"/>
    <tableColumn id="79" name="12.09" dataDxfId="120"/>
    <tableColumn id="80" name="13.09" dataDxfId="119"/>
    <tableColumn id="81" name="14.09" dataDxfId="118"/>
    <tableColumn id="82" name="15.09" dataDxfId="117"/>
    <tableColumn id="83" name="16.09" dataDxfId="116"/>
    <tableColumn id="84" name="17.09" dataDxfId="115"/>
    <tableColumn id="85" name="18.09" dataDxfId="114"/>
    <tableColumn id="86" name="19.09" dataDxfId="113"/>
    <tableColumn id="87" name="20.09" dataDxfId="112"/>
    <tableColumn id="88" name="21.09" dataDxfId="111"/>
    <tableColumn id="89" name="22.09" dataDxfId="110"/>
    <tableColumn id="90" name="23.09" dataDxfId="109"/>
    <tableColumn id="91" name="24.09" dataDxfId="108"/>
    <tableColumn id="92" name="25.09" dataDxfId="107"/>
    <tableColumn id="93" name="26.09" dataDxfId="106"/>
    <tableColumn id="94" name="27.09" dataDxfId="105"/>
    <tableColumn id="95" name="28.09" dataDxfId="104"/>
    <tableColumn id="96" name="29.09" dataDxfId="103"/>
    <tableColumn id="97" name="30.09" dataDxfId="10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Sisestage kolmanda kvartali andmed veergudesse F kuni CQ. Perekonna- ja eesnimed, puhkused, isiklikud ja haiguse tõttu puudumised värskendatakse automaatselt."/>
    </ext>
  </extLst>
</table>
</file>

<file path=xl/tables/table5.xml><?xml version="1.0" encoding="utf-8"?>
<table xmlns="http://schemas.openxmlformats.org/spreadsheetml/2006/main" id="5" name="NeljasKvartal" displayName="NeljasKvartal" ref="A5:CS36" totalsRowShown="0" headerRowDxfId="98" dataDxfId="97">
  <autoFilter ref="A5:CS36"/>
  <tableColumns count="97">
    <tableColumn id="1" name="Perekonnanimi" dataDxfId="96">
      <calculatedColumnFormula>IF(ISBLANK('Kokkuvõte alates aasta algusest'!A6),"",'Kokkuvõte alates aasta algusest'!A6)</calculatedColumnFormula>
    </tableColumn>
    <tableColumn id="2" name="Eesnimi" dataDxfId="95">
      <calculatedColumnFormula>IF(ISBLANK('Kokkuvõte alates aasta algusest'!B6),"",'Kokkuvõte alates aasta algusest'!B6)</calculatedColumnFormula>
    </tableColumn>
    <tableColumn id="3" name="Puhkus" dataDxfId="94">
      <calculatedColumnFormula>COUNTIF($F6:$CS6, "P")</calculatedColumnFormula>
    </tableColumn>
    <tableColumn id="4" name="Isiklik" dataDxfId="93">
      <calculatedColumnFormula>COUNTIF($F6:CS6, "I")</calculatedColumnFormula>
    </tableColumn>
    <tableColumn id="5" name="Haigus" dataDxfId="92">
      <calculatedColumnFormula>COUNTIF($F6:CS6, "H")</calculatedColumnFormula>
    </tableColumn>
    <tableColumn id="6" name="01.10" dataDxfId="91"/>
    <tableColumn id="7" name="02.10" dataDxfId="90"/>
    <tableColumn id="8" name="03.10" dataDxfId="89"/>
    <tableColumn id="9" name="04.10" dataDxfId="88"/>
    <tableColumn id="10" name="05.10" dataDxfId="87"/>
    <tableColumn id="11" name="06.10" dataDxfId="86"/>
    <tableColumn id="12" name="07.10" dataDxfId="85"/>
    <tableColumn id="13" name="08.10" dataDxfId="84"/>
    <tableColumn id="14" name="09.10" dataDxfId="83"/>
    <tableColumn id="15" name="10.10" dataDxfId="82"/>
    <tableColumn id="16" name="11.10" dataDxfId="81"/>
    <tableColumn id="17" name="12.10" dataDxfId="80"/>
    <tableColumn id="18" name="13.10" dataDxfId="79"/>
    <tableColumn id="19" name="14.10" dataDxfId="78"/>
    <tableColumn id="20" name="15.10" dataDxfId="77"/>
    <tableColumn id="21" name="16.10" dataDxfId="76"/>
    <tableColumn id="22" name="17.10" dataDxfId="75"/>
    <tableColumn id="23" name="18.10" dataDxfId="74"/>
    <tableColumn id="24" name="19.10" dataDxfId="73"/>
    <tableColumn id="25" name="20.10" dataDxfId="72"/>
    <tableColumn id="26" name="21.10" dataDxfId="71"/>
    <tableColumn id="27" name="22.10" dataDxfId="70"/>
    <tableColumn id="28" name="23.10" dataDxfId="69"/>
    <tableColumn id="29" name="24.10" dataDxfId="68"/>
    <tableColumn id="30" name="25.10" dataDxfId="67"/>
    <tableColumn id="31" name="26.10" dataDxfId="66"/>
    <tableColumn id="32" name="27.10" dataDxfId="65"/>
    <tableColumn id="33" name="28.10" dataDxfId="64"/>
    <tableColumn id="34" name="29.10" dataDxfId="63"/>
    <tableColumn id="35" name="30.10" dataDxfId="62"/>
    <tableColumn id="36" name="31.10" dataDxfId="61"/>
    <tableColumn id="37" name="01.11" dataDxfId="60"/>
    <tableColumn id="38" name="02.11" dataDxfId="59"/>
    <tableColumn id="39" name="03.11" dataDxfId="58"/>
    <tableColumn id="40" name="04.11" dataDxfId="57"/>
    <tableColumn id="41" name="05.11" dataDxfId="56"/>
    <tableColumn id="42" name="06.11" dataDxfId="55"/>
    <tableColumn id="43" name="07.11" dataDxfId="54"/>
    <tableColumn id="44" name="08.11" dataDxfId="53"/>
    <tableColumn id="45" name="09.11" dataDxfId="52"/>
    <tableColumn id="46" name="10.11" dataDxfId="51"/>
    <tableColumn id="47" name="11.11" dataDxfId="50"/>
    <tableColumn id="48" name="12.11" dataDxfId="49"/>
    <tableColumn id="49" name="13.11" dataDxfId="48"/>
    <tableColumn id="50" name="14.11" dataDxfId="47"/>
    <tableColumn id="51" name="15.11" dataDxfId="46"/>
    <tableColumn id="52" name="16.11" dataDxfId="45"/>
    <tableColumn id="53" name="17.11" dataDxfId="44"/>
    <tableColumn id="54" name="18.11" dataDxfId="43"/>
    <tableColumn id="55" name="19.11" dataDxfId="42"/>
    <tableColumn id="56" name="20.11" dataDxfId="41"/>
    <tableColumn id="57" name="21.11" dataDxfId="40"/>
    <tableColumn id="58" name="22.11" dataDxfId="39"/>
    <tableColumn id="59" name="23.11" dataDxfId="38"/>
    <tableColumn id="60" name="24.11" dataDxfId="37"/>
    <tableColumn id="61" name="25.11" dataDxfId="36"/>
    <tableColumn id="62" name="26.11" dataDxfId="35"/>
    <tableColumn id="63" name="27.11" dataDxfId="34"/>
    <tableColumn id="64" name="28.11" dataDxfId="33"/>
    <tableColumn id="65" name="29.11" dataDxfId="32"/>
    <tableColumn id="66" name="30.11" dataDxfId="31"/>
    <tableColumn id="67" name="01.12" dataDxfId="30"/>
    <tableColumn id="68" name="02.12" dataDxfId="29"/>
    <tableColumn id="69" name="03.12" dataDxfId="28"/>
    <tableColumn id="70" name="04.12" dataDxfId="27"/>
    <tableColumn id="71" name="05.12" dataDxfId="26"/>
    <tableColumn id="72" name="06.12" dataDxfId="25"/>
    <tableColumn id="73" name="07.12" dataDxfId="24"/>
    <tableColumn id="74" name="08.12" dataDxfId="23"/>
    <tableColumn id="75" name="09.12" dataDxfId="22"/>
    <tableColumn id="76" name="10.12" dataDxfId="21"/>
    <tableColumn id="77" name="11.12" dataDxfId="20"/>
    <tableColumn id="78" name="12.12" dataDxfId="19"/>
    <tableColumn id="79" name="13.12" dataDxfId="18"/>
    <tableColumn id="80" name="14.12" dataDxfId="17"/>
    <tableColumn id="81" name="15.12" dataDxfId="16"/>
    <tableColumn id="82" name="16.12" dataDxfId="15"/>
    <tableColumn id="83" name="17.12" dataDxfId="14"/>
    <tableColumn id="84" name="18.12" dataDxfId="13"/>
    <tableColumn id="85" name="19.12" dataDxfId="12"/>
    <tableColumn id="86" name="20.12" dataDxfId="11"/>
    <tableColumn id="87" name="21.12" dataDxfId="10"/>
    <tableColumn id="88" name="22.12" dataDxfId="9"/>
    <tableColumn id="89" name="23.12" dataDxfId="8"/>
    <tableColumn id="90" name="24.12" dataDxfId="7"/>
    <tableColumn id="91" name="25.12" dataDxfId="6"/>
    <tableColumn id="92" name="26.12" dataDxfId="5"/>
    <tableColumn id="93" name="27.12" dataDxfId="4"/>
    <tableColumn id="94" name="28.12" dataDxfId="3"/>
    <tableColumn id="95" name="29.12" dataDxfId="2"/>
    <tableColumn id="96" name="30.12" dataDxfId="1"/>
    <tableColumn id="97" name="31.12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Sisestage neljanda kvartali andmed veergudesse F kuni CQ. Perekonna- ja eesnimed, puhkused, isiklikud ja haiguse tõttu puudumised värskendatakse automaatsel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79998168889431442"/>
  </sheetPr>
  <dimension ref="A1:L36"/>
  <sheetViews>
    <sheetView showGridLines="0"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30" customHeight="1" x14ac:dyDescent="0.2"/>
  <cols>
    <col min="1" max="1" width="18.625" style="29" customWidth="1"/>
    <col min="2" max="2" width="20.875" style="29" customWidth="1"/>
    <col min="3" max="4" width="13.375" style="29" customWidth="1"/>
    <col min="5" max="5" width="11.625" style="29" customWidth="1"/>
    <col min="6" max="6" width="15.875" style="29" customWidth="1"/>
    <col min="7" max="7" width="21.375" style="29" customWidth="1"/>
    <col min="8" max="8" width="19.625" style="29" customWidth="1"/>
    <col min="9" max="9" width="22.75" style="29" customWidth="1"/>
    <col min="10" max="10" width="27.875" style="29" customWidth="1"/>
    <col min="11" max="12" width="16.75" style="29" customWidth="1"/>
    <col min="13" max="16384" width="9" style="29"/>
  </cols>
  <sheetData>
    <row r="1" spans="1:12" ht="30" customHeight="1" x14ac:dyDescent="0.25">
      <c r="A1" s="23" t="s">
        <v>0</v>
      </c>
    </row>
    <row r="2" spans="1:12" ht="30" customHeight="1" x14ac:dyDescent="0.25">
      <c r="A2" s="24" t="s">
        <v>1</v>
      </c>
      <c r="B2" s="25"/>
      <c r="C2" s="25"/>
      <c r="D2" s="26"/>
      <c r="E2" s="26"/>
    </row>
    <row r="3" spans="1:12" ht="30" customHeight="1" x14ac:dyDescent="0.25">
      <c r="A3" s="34" t="s">
        <v>2</v>
      </c>
    </row>
    <row r="4" spans="1:12" ht="30" customHeight="1" x14ac:dyDescent="0.2">
      <c r="A4" s="36" t="str">
        <f>Ettevõtte_nimi</f>
        <v>Ettevõtte nimi</v>
      </c>
      <c r="B4" s="36"/>
      <c r="C4" s="36"/>
      <c r="D4" s="36"/>
      <c r="E4" s="36"/>
      <c r="F4" s="36"/>
      <c r="G4" s="36"/>
      <c r="H4" s="3" t="s">
        <v>12</v>
      </c>
      <c r="I4" s="1"/>
      <c r="J4" s="1"/>
      <c r="K4" s="1"/>
      <c r="L4" s="4"/>
    </row>
    <row r="5" spans="1:12" s="32" customFormat="1" ht="30" customHeight="1" x14ac:dyDescent="0.25">
      <c r="A5" s="5" t="s">
        <v>3</v>
      </c>
      <c r="B5" s="5" t="s">
        <v>4</v>
      </c>
      <c r="C5" s="6" t="s">
        <v>5</v>
      </c>
      <c r="D5" s="6" t="s">
        <v>6</v>
      </c>
      <c r="E5" s="6" t="s">
        <v>7</v>
      </c>
      <c r="F5" s="5" t="s">
        <v>8</v>
      </c>
      <c r="G5" s="6" t="s">
        <v>10</v>
      </c>
      <c r="H5" s="6" t="s">
        <v>13</v>
      </c>
      <c r="I5" s="6" t="s">
        <v>15</v>
      </c>
      <c r="J5" s="6" t="s">
        <v>16</v>
      </c>
      <c r="K5" s="7" t="s">
        <v>17</v>
      </c>
      <c r="L5" s="7" t="s">
        <v>18</v>
      </c>
    </row>
    <row r="6" spans="1:12" ht="30" customHeight="1" x14ac:dyDescent="0.2">
      <c r="A6" s="8" t="s">
        <v>3</v>
      </c>
      <c r="B6" s="8" t="s">
        <v>4</v>
      </c>
      <c r="C6" s="9">
        <f>SUM('1. kv:4. kv'!C6)</f>
        <v>3</v>
      </c>
      <c r="D6" s="9">
        <f>SUM('1. kv:4. kv'!D6)</f>
        <v>0</v>
      </c>
      <c r="E6" s="9">
        <f>SUM('1. kv:4. kv'!E6)</f>
        <v>1</v>
      </c>
      <c r="F6" s="10" t="s">
        <v>9</v>
      </c>
      <c r="G6" s="8" t="s">
        <v>11</v>
      </c>
      <c r="H6" s="8" t="s">
        <v>14</v>
      </c>
      <c r="I6" s="35"/>
      <c r="J6" s="8"/>
      <c r="K6" s="11">
        <v>10</v>
      </c>
      <c r="L6" s="9">
        <f>K6-C6</f>
        <v>7</v>
      </c>
    </row>
    <row r="7" spans="1:12" ht="30" customHeight="1" x14ac:dyDescent="0.2">
      <c r="A7" s="8"/>
      <c r="B7" s="8"/>
      <c r="C7" s="9">
        <f>SUM('1. kv:4. kv'!C7)</f>
        <v>0</v>
      </c>
      <c r="D7" s="9">
        <f>SUM('1. kv:4. kv'!D7)</f>
        <v>0</v>
      </c>
      <c r="E7" s="9">
        <f>SUM('1. kv:4. kv'!E7)</f>
        <v>0</v>
      </c>
      <c r="F7" s="12"/>
      <c r="G7" s="8"/>
      <c r="H7" s="8"/>
      <c r="I7" s="35"/>
      <c r="J7" s="8"/>
      <c r="K7" s="11"/>
      <c r="L7" s="9">
        <f t="shared" ref="L7:L36" si="0">K7-C7</f>
        <v>0</v>
      </c>
    </row>
    <row r="8" spans="1:12" ht="30" customHeight="1" x14ac:dyDescent="0.2">
      <c r="A8" s="8"/>
      <c r="B8" s="8"/>
      <c r="C8" s="9">
        <f>SUM('1. kv:4. kv'!C8)</f>
        <v>0</v>
      </c>
      <c r="D8" s="9">
        <f>SUM('1. kv:4. kv'!D8)</f>
        <v>0</v>
      </c>
      <c r="E8" s="9">
        <f>SUM('1. kv:4. kv'!E8)</f>
        <v>0</v>
      </c>
      <c r="F8" s="10"/>
      <c r="G8" s="8"/>
      <c r="H8" s="8"/>
      <c r="I8" s="35"/>
      <c r="J8" s="8"/>
      <c r="K8" s="11"/>
      <c r="L8" s="9">
        <f t="shared" si="0"/>
        <v>0</v>
      </c>
    </row>
    <row r="9" spans="1:12" ht="30" customHeight="1" x14ac:dyDescent="0.2">
      <c r="A9" s="8"/>
      <c r="B9" s="8"/>
      <c r="C9" s="9">
        <f>SUM('1. kv:4. kv'!C9)</f>
        <v>0</v>
      </c>
      <c r="D9" s="9">
        <f>SUM('1. kv:4. kv'!D9)</f>
        <v>0</v>
      </c>
      <c r="E9" s="9">
        <f>SUM('1. kv:4. kv'!E9)</f>
        <v>0</v>
      </c>
      <c r="F9" s="10"/>
      <c r="G9" s="8"/>
      <c r="H9" s="8"/>
      <c r="I9" s="35"/>
      <c r="J9" s="8"/>
      <c r="K9" s="11"/>
      <c r="L9" s="9">
        <f t="shared" si="0"/>
        <v>0</v>
      </c>
    </row>
    <row r="10" spans="1:12" ht="30" customHeight="1" x14ac:dyDescent="0.2">
      <c r="A10" s="8"/>
      <c r="B10" s="8"/>
      <c r="C10" s="9">
        <f>SUM('1. kv:4. kv'!C10)</f>
        <v>0</v>
      </c>
      <c r="D10" s="9">
        <f>SUM('1. kv:4. kv'!D10)</f>
        <v>0</v>
      </c>
      <c r="E10" s="9">
        <f>SUM('1. kv:4. kv'!E10)</f>
        <v>0</v>
      </c>
      <c r="F10" s="10"/>
      <c r="G10" s="8"/>
      <c r="H10" s="8"/>
      <c r="I10" s="35"/>
      <c r="J10" s="8"/>
      <c r="K10" s="11"/>
      <c r="L10" s="9">
        <f t="shared" si="0"/>
        <v>0</v>
      </c>
    </row>
    <row r="11" spans="1:12" ht="30" customHeight="1" x14ac:dyDescent="0.2">
      <c r="A11" s="8"/>
      <c r="B11" s="8"/>
      <c r="C11" s="9">
        <f>SUM('1. kv:4. kv'!C11)</f>
        <v>0</v>
      </c>
      <c r="D11" s="9">
        <f>SUM('1. kv:4. kv'!D11)</f>
        <v>0</v>
      </c>
      <c r="E11" s="9">
        <f>SUM('1. kv:4. kv'!E11)</f>
        <v>0</v>
      </c>
      <c r="F11" s="10"/>
      <c r="G11" s="8"/>
      <c r="H11" s="8"/>
      <c r="I11" s="35"/>
      <c r="J11" s="8"/>
      <c r="K11" s="11"/>
      <c r="L11" s="9">
        <f t="shared" si="0"/>
        <v>0</v>
      </c>
    </row>
    <row r="12" spans="1:12" ht="30" customHeight="1" x14ac:dyDescent="0.2">
      <c r="A12" s="8"/>
      <c r="B12" s="8"/>
      <c r="C12" s="9">
        <f>SUM('1. kv:4. kv'!C12)</f>
        <v>0</v>
      </c>
      <c r="D12" s="9">
        <f>SUM('1. kv:4. kv'!D12)</f>
        <v>0</v>
      </c>
      <c r="E12" s="9">
        <f>SUM('1. kv:4. kv'!E12)</f>
        <v>0</v>
      </c>
      <c r="F12" s="10"/>
      <c r="G12" s="8"/>
      <c r="H12" s="8"/>
      <c r="I12" s="35"/>
      <c r="J12" s="8"/>
      <c r="K12" s="11"/>
      <c r="L12" s="9">
        <f t="shared" si="0"/>
        <v>0</v>
      </c>
    </row>
    <row r="13" spans="1:12" ht="30" customHeight="1" x14ac:dyDescent="0.2">
      <c r="A13" s="8"/>
      <c r="B13" s="8"/>
      <c r="C13" s="9">
        <f>SUM('1. kv:4. kv'!C13)</f>
        <v>0</v>
      </c>
      <c r="D13" s="9">
        <f>SUM('1. kv:4. kv'!D13)</f>
        <v>0</v>
      </c>
      <c r="E13" s="9">
        <f>SUM('1. kv:4. kv'!E13)</f>
        <v>0</v>
      </c>
      <c r="F13" s="10"/>
      <c r="G13" s="8"/>
      <c r="H13" s="8"/>
      <c r="I13" s="35"/>
      <c r="J13" s="8"/>
      <c r="K13" s="11"/>
      <c r="L13" s="9">
        <f t="shared" si="0"/>
        <v>0</v>
      </c>
    </row>
    <row r="14" spans="1:12" ht="30" customHeight="1" x14ac:dyDescent="0.2">
      <c r="A14" s="8"/>
      <c r="B14" s="8"/>
      <c r="C14" s="9">
        <f>SUM('1. kv:4. kv'!C14)</f>
        <v>0</v>
      </c>
      <c r="D14" s="9">
        <f>SUM('1. kv:4. kv'!D14)</f>
        <v>0</v>
      </c>
      <c r="E14" s="9">
        <f>SUM('1. kv:4. kv'!E14)</f>
        <v>0</v>
      </c>
      <c r="F14" s="10"/>
      <c r="G14" s="8"/>
      <c r="H14" s="8"/>
      <c r="I14" s="35"/>
      <c r="J14" s="8"/>
      <c r="K14" s="11"/>
      <c r="L14" s="9">
        <f t="shared" si="0"/>
        <v>0</v>
      </c>
    </row>
    <row r="15" spans="1:12" ht="30" customHeight="1" x14ac:dyDescent="0.2">
      <c r="A15" s="8"/>
      <c r="B15" s="8"/>
      <c r="C15" s="9">
        <f>SUM('1. kv:4. kv'!C15)</f>
        <v>0</v>
      </c>
      <c r="D15" s="9">
        <f>SUM('1. kv:4. kv'!D15)</f>
        <v>0</v>
      </c>
      <c r="E15" s="9">
        <f>SUM('1. kv:4. kv'!E15)</f>
        <v>0</v>
      </c>
      <c r="F15" s="10"/>
      <c r="G15" s="8"/>
      <c r="H15" s="8"/>
      <c r="I15" s="35"/>
      <c r="J15" s="8"/>
      <c r="K15" s="11"/>
      <c r="L15" s="9">
        <f t="shared" si="0"/>
        <v>0</v>
      </c>
    </row>
    <row r="16" spans="1:12" ht="30" customHeight="1" x14ac:dyDescent="0.2">
      <c r="A16" s="8"/>
      <c r="B16" s="8"/>
      <c r="C16" s="9">
        <f>SUM('1. kv:4. kv'!C16)</f>
        <v>0</v>
      </c>
      <c r="D16" s="9">
        <f>SUM('1. kv:4. kv'!D16)</f>
        <v>0</v>
      </c>
      <c r="E16" s="9">
        <f>SUM('1. kv:4. kv'!E16)</f>
        <v>0</v>
      </c>
      <c r="F16" s="10"/>
      <c r="G16" s="8"/>
      <c r="H16" s="8"/>
      <c r="I16" s="35"/>
      <c r="J16" s="8"/>
      <c r="K16" s="11"/>
      <c r="L16" s="9">
        <f t="shared" si="0"/>
        <v>0</v>
      </c>
    </row>
    <row r="17" spans="1:12" ht="30" customHeight="1" x14ac:dyDescent="0.2">
      <c r="A17" s="8"/>
      <c r="B17" s="8"/>
      <c r="C17" s="9">
        <f>SUM('1. kv:4. kv'!C17)</f>
        <v>0</v>
      </c>
      <c r="D17" s="9">
        <f>SUM('1. kv:4. kv'!D17)</f>
        <v>0</v>
      </c>
      <c r="E17" s="9">
        <f>SUM('1. kv:4. kv'!E17)</f>
        <v>0</v>
      </c>
      <c r="F17" s="12"/>
      <c r="G17" s="8"/>
      <c r="H17" s="8"/>
      <c r="I17" s="35"/>
      <c r="J17" s="8"/>
      <c r="K17" s="11"/>
      <c r="L17" s="9">
        <f t="shared" si="0"/>
        <v>0</v>
      </c>
    </row>
    <row r="18" spans="1:12" ht="30" customHeight="1" x14ac:dyDescent="0.2">
      <c r="A18" s="8"/>
      <c r="B18" s="8"/>
      <c r="C18" s="9">
        <f>SUM('1. kv:4. kv'!C18)</f>
        <v>0</v>
      </c>
      <c r="D18" s="9">
        <f>SUM('1. kv:4. kv'!D18)</f>
        <v>0</v>
      </c>
      <c r="E18" s="9">
        <f>SUM('1. kv:4. kv'!E18)</f>
        <v>0</v>
      </c>
      <c r="F18" s="12"/>
      <c r="G18" s="8"/>
      <c r="H18" s="8"/>
      <c r="I18" s="35"/>
      <c r="J18" s="8"/>
      <c r="K18" s="11"/>
      <c r="L18" s="9">
        <f t="shared" si="0"/>
        <v>0</v>
      </c>
    </row>
    <row r="19" spans="1:12" ht="30" customHeight="1" x14ac:dyDescent="0.2">
      <c r="A19" s="8"/>
      <c r="B19" s="8"/>
      <c r="C19" s="9">
        <f>SUM('1. kv:4. kv'!C19)</f>
        <v>0</v>
      </c>
      <c r="D19" s="9">
        <f>SUM('1. kv:4. kv'!D19)</f>
        <v>0</v>
      </c>
      <c r="E19" s="9">
        <f>SUM('1. kv:4. kv'!E19)</f>
        <v>0</v>
      </c>
      <c r="F19" s="12"/>
      <c r="G19" s="8"/>
      <c r="H19" s="8"/>
      <c r="I19" s="35"/>
      <c r="J19" s="8"/>
      <c r="K19" s="11"/>
      <c r="L19" s="9">
        <f t="shared" si="0"/>
        <v>0</v>
      </c>
    </row>
    <row r="20" spans="1:12" ht="30" customHeight="1" x14ac:dyDescent="0.2">
      <c r="A20" s="8"/>
      <c r="B20" s="8"/>
      <c r="C20" s="9">
        <f>SUM('1. kv:4. kv'!C20)</f>
        <v>0</v>
      </c>
      <c r="D20" s="9">
        <f>SUM('1. kv:4. kv'!D20)</f>
        <v>0</v>
      </c>
      <c r="E20" s="9">
        <f>SUM('1. kv:4. kv'!E20)</f>
        <v>0</v>
      </c>
      <c r="F20" s="12"/>
      <c r="G20" s="8"/>
      <c r="H20" s="8"/>
      <c r="I20" s="35"/>
      <c r="J20" s="8"/>
      <c r="K20" s="11"/>
      <c r="L20" s="9">
        <f t="shared" si="0"/>
        <v>0</v>
      </c>
    </row>
    <row r="21" spans="1:12" ht="30" customHeight="1" x14ac:dyDescent="0.2">
      <c r="A21" s="8"/>
      <c r="B21" s="8"/>
      <c r="C21" s="9">
        <f>SUM('1. kv:4. kv'!C21)</f>
        <v>0</v>
      </c>
      <c r="D21" s="9">
        <f>SUM('1. kv:4. kv'!D21)</f>
        <v>0</v>
      </c>
      <c r="E21" s="9">
        <f>SUM('1. kv:4. kv'!E21)</f>
        <v>0</v>
      </c>
      <c r="F21" s="12"/>
      <c r="G21" s="8"/>
      <c r="H21" s="8"/>
      <c r="I21" s="35"/>
      <c r="J21" s="8"/>
      <c r="K21" s="11"/>
      <c r="L21" s="9">
        <f t="shared" si="0"/>
        <v>0</v>
      </c>
    </row>
    <row r="22" spans="1:12" ht="30" customHeight="1" x14ac:dyDescent="0.2">
      <c r="A22" s="8"/>
      <c r="B22" s="8"/>
      <c r="C22" s="9">
        <f>SUM('1. kv:4. kv'!C22)</f>
        <v>0</v>
      </c>
      <c r="D22" s="9">
        <f>SUM('1. kv:4. kv'!D22)</f>
        <v>0</v>
      </c>
      <c r="E22" s="9">
        <f>SUM('1. kv:4. kv'!E22)</f>
        <v>0</v>
      </c>
      <c r="F22" s="12"/>
      <c r="G22" s="8"/>
      <c r="H22" s="8"/>
      <c r="I22" s="35"/>
      <c r="J22" s="8"/>
      <c r="K22" s="11"/>
      <c r="L22" s="9">
        <f t="shared" si="0"/>
        <v>0</v>
      </c>
    </row>
    <row r="23" spans="1:12" ht="30" customHeight="1" x14ac:dyDescent="0.2">
      <c r="A23" s="8"/>
      <c r="B23" s="8"/>
      <c r="C23" s="9">
        <f>SUM('1. kv:4. kv'!C23)</f>
        <v>0</v>
      </c>
      <c r="D23" s="9">
        <f>SUM('1. kv:4. kv'!D23)</f>
        <v>0</v>
      </c>
      <c r="E23" s="9">
        <f>SUM('1. kv:4. kv'!E23)</f>
        <v>0</v>
      </c>
      <c r="F23" s="12"/>
      <c r="G23" s="8"/>
      <c r="H23" s="8"/>
      <c r="I23" s="35"/>
      <c r="J23" s="8"/>
      <c r="K23" s="11"/>
      <c r="L23" s="9">
        <f t="shared" si="0"/>
        <v>0</v>
      </c>
    </row>
    <row r="24" spans="1:12" ht="30" customHeight="1" x14ac:dyDescent="0.2">
      <c r="A24" s="8"/>
      <c r="B24" s="8"/>
      <c r="C24" s="9">
        <f>SUM('1. kv:4. kv'!C24)</f>
        <v>0</v>
      </c>
      <c r="D24" s="9">
        <f>SUM('1. kv:4. kv'!D24)</f>
        <v>0</v>
      </c>
      <c r="E24" s="9">
        <f>SUM('1. kv:4. kv'!E24)</f>
        <v>0</v>
      </c>
      <c r="F24" s="12"/>
      <c r="G24" s="8"/>
      <c r="H24" s="8"/>
      <c r="I24" s="35"/>
      <c r="J24" s="8"/>
      <c r="K24" s="11"/>
      <c r="L24" s="9">
        <f t="shared" si="0"/>
        <v>0</v>
      </c>
    </row>
    <row r="25" spans="1:12" ht="30" customHeight="1" x14ac:dyDescent="0.2">
      <c r="A25" s="8"/>
      <c r="B25" s="8"/>
      <c r="C25" s="9">
        <f>SUM('1. kv:4. kv'!C25)</f>
        <v>0</v>
      </c>
      <c r="D25" s="9">
        <f>SUM('1. kv:4. kv'!D25)</f>
        <v>0</v>
      </c>
      <c r="E25" s="9">
        <f>SUM('1. kv:4. kv'!E25)</f>
        <v>0</v>
      </c>
      <c r="F25" s="12"/>
      <c r="G25" s="8"/>
      <c r="H25" s="8"/>
      <c r="I25" s="35"/>
      <c r="J25" s="8"/>
      <c r="K25" s="11"/>
      <c r="L25" s="9">
        <f t="shared" si="0"/>
        <v>0</v>
      </c>
    </row>
    <row r="26" spans="1:12" ht="30" customHeight="1" x14ac:dyDescent="0.2">
      <c r="A26" s="8"/>
      <c r="B26" s="8"/>
      <c r="C26" s="9">
        <f>SUM('1. kv:4. kv'!C26)</f>
        <v>0</v>
      </c>
      <c r="D26" s="9">
        <f>SUM('1. kv:4. kv'!D26)</f>
        <v>0</v>
      </c>
      <c r="E26" s="9">
        <f>SUM('1. kv:4. kv'!E26)</f>
        <v>0</v>
      </c>
      <c r="F26" s="12"/>
      <c r="G26" s="8"/>
      <c r="H26" s="8"/>
      <c r="I26" s="35"/>
      <c r="J26" s="8"/>
      <c r="K26" s="11"/>
      <c r="L26" s="9">
        <f t="shared" si="0"/>
        <v>0</v>
      </c>
    </row>
    <row r="27" spans="1:12" ht="30" customHeight="1" x14ac:dyDescent="0.2">
      <c r="A27" s="8"/>
      <c r="B27" s="8"/>
      <c r="C27" s="9">
        <f>SUM('1. kv:4. kv'!C27)</f>
        <v>0</v>
      </c>
      <c r="D27" s="9">
        <f>SUM('1. kv:4. kv'!D27)</f>
        <v>0</v>
      </c>
      <c r="E27" s="9">
        <f>SUM('1. kv:4. kv'!E27)</f>
        <v>0</v>
      </c>
      <c r="F27" s="12"/>
      <c r="G27" s="8"/>
      <c r="H27" s="8"/>
      <c r="I27" s="35"/>
      <c r="J27" s="8"/>
      <c r="K27" s="11"/>
      <c r="L27" s="9">
        <f t="shared" si="0"/>
        <v>0</v>
      </c>
    </row>
    <row r="28" spans="1:12" ht="30" customHeight="1" x14ac:dyDescent="0.2">
      <c r="A28" s="8"/>
      <c r="B28" s="8"/>
      <c r="C28" s="9">
        <f>SUM('1. kv:4. kv'!C28)</f>
        <v>0</v>
      </c>
      <c r="D28" s="9">
        <f>SUM('1. kv:4. kv'!D28)</f>
        <v>0</v>
      </c>
      <c r="E28" s="9">
        <f>SUM('1. kv:4. kv'!E28)</f>
        <v>0</v>
      </c>
      <c r="F28" s="12"/>
      <c r="G28" s="8"/>
      <c r="H28" s="8"/>
      <c r="I28" s="35"/>
      <c r="J28" s="8"/>
      <c r="K28" s="11"/>
      <c r="L28" s="9">
        <f t="shared" si="0"/>
        <v>0</v>
      </c>
    </row>
    <row r="29" spans="1:12" ht="30" customHeight="1" x14ac:dyDescent="0.2">
      <c r="A29" s="8"/>
      <c r="B29" s="8"/>
      <c r="C29" s="9">
        <f>SUM('1. kv:4. kv'!C29)</f>
        <v>0</v>
      </c>
      <c r="D29" s="9">
        <f>SUM('1. kv:4. kv'!D29)</f>
        <v>0</v>
      </c>
      <c r="E29" s="9">
        <f>SUM('1. kv:4. kv'!E29)</f>
        <v>0</v>
      </c>
      <c r="F29" s="12"/>
      <c r="G29" s="8"/>
      <c r="H29" s="8"/>
      <c r="I29" s="35"/>
      <c r="J29" s="8"/>
      <c r="K29" s="11"/>
      <c r="L29" s="9">
        <f t="shared" si="0"/>
        <v>0</v>
      </c>
    </row>
    <row r="30" spans="1:12" ht="30" customHeight="1" x14ac:dyDescent="0.2">
      <c r="A30" s="8"/>
      <c r="B30" s="8"/>
      <c r="C30" s="9">
        <f>SUM('1. kv:4. kv'!C30)</f>
        <v>0</v>
      </c>
      <c r="D30" s="9">
        <f>SUM('1. kv:4. kv'!D30)</f>
        <v>0</v>
      </c>
      <c r="E30" s="9">
        <f>SUM('1. kv:4. kv'!E30)</f>
        <v>0</v>
      </c>
      <c r="F30" s="12"/>
      <c r="G30" s="8"/>
      <c r="H30" s="8"/>
      <c r="I30" s="35"/>
      <c r="J30" s="8"/>
      <c r="K30" s="11"/>
      <c r="L30" s="9">
        <f t="shared" si="0"/>
        <v>0</v>
      </c>
    </row>
    <row r="31" spans="1:12" ht="30" customHeight="1" x14ac:dyDescent="0.2">
      <c r="A31" s="8"/>
      <c r="B31" s="8"/>
      <c r="C31" s="9">
        <f>SUM('1. kv:4. kv'!C31)</f>
        <v>0</v>
      </c>
      <c r="D31" s="9">
        <f>SUM('1. kv:4. kv'!D31)</f>
        <v>0</v>
      </c>
      <c r="E31" s="9">
        <f>SUM('1. kv:4. kv'!E31)</f>
        <v>0</v>
      </c>
      <c r="F31" s="12"/>
      <c r="G31" s="8"/>
      <c r="H31" s="8"/>
      <c r="I31" s="35"/>
      <c r="J31" s="8"/>
      <c r="K31" s="11"/>
      <c r="L31" s="9">
        <f t="shared" si="0"/>
        <v>0</v>
      </c>
    </row>
    <row r="32" spans="1:12" ht="30" customHeight="1" x14ac:dyDescent="0.2">
      <c r="A32" s="8"/>
      <c r="B32" s="8"/>
      <c r="C32" s="9">
        <f>SUM('1. kv:4. kv'!C32)</f>
        <v>0</v>
      </c>
      <c r="D32" s="9">
        <f>SUM('1. kv:4. kv'!D32)</f>
        <v>0</v>
      </c>
      <c r="E32" s="9">
        <f>SUM('1. kv:4. kv'!E32)</f>
        <v>0</v>
      </c>
      <c r="F32" s="12"/>
      <c r="G32" s="8"/>
      <c r="H32" s="8"/>
      <c r="I32" s="35"/>
      <c r="J32" s="8"/>
      <c r="K32" s="11"/>
      <c r="L32" s="9">
        <f t="shared" si="0"/>
        <v>0</v>
      </c>
    </row>
    <row r="33" spans="1:12" ht="30" customHeight="1" x14ac:dyDescent="0.2">
      <c r="A33" s="8"/>
      <c r="B33" s="8"/>
      <c r="C33" s="9">
        <f>SUM('1. kv:4. kv'!C33)</f>
        <v>0</v>
      </c>
      <c r="D33" s="9">
        <f>SUM('1. kv:4. kv'!D33)</f>
        <v>0</v>
      </c>
      <c r="E33" s="9">
        <f>SUM('1. kv:4. kv'!E33)</f>
        <v>0</v>
      </c>
      <c r="F33" s="12"/>
      <c r="G33" s="8"/>
      <c r="H33" s="8"/>
      <c r="I33" s="35"/>
      <c r="J33" s="8"/>
      <c r="K33" s="11"/>
      <c r="L33" s="9">
        <f t="shared" si="0"/>
        <v>0</v>
      </c>
    </row>
    <row r="34" spans="1:12" ht="30" customHeight="1" x14ac:dyDescent="0.2">
      <c r="A34" s="8"/>
      <c r="B34" s="8"/>
      <c r="C34" s="9">
        <f>SUM('1. kv:4. kv'!C34)</f>
        <v>0</v>
      </c>
      <c r="D34" s="9">
        <f>SUM('1. kv:4. kv'!D34)</f>
        <v>0</v>
      </c>
      <c r="E34" s="9">
        <f>SUM('1. kv:4. kv'!E34)</f>
        <v>0</v>
      </c>
      <c r="F34" s="12"/>
      <c r="G34" s="8"/>
      <c r="H34" s="8"/>
      <c r="I34" s="35"/>
      <c r="J34" s="8"/>
      <c r="K34" s="11"/>
      <c r="L34" s="9">
        <f t="shared" si="0"/>
        <v>0</v>
      </c>
    </row>
    <row r="35" spans="1:12" ht="30" customHeight="1" x14ac:dyDescent="0.2">
      <c r="A35" s="8"/>
      <c r="B35" s="8"/>
      <c r="C35" s="9">
        <f>SUM('1. kv:4. kv'!C35)</f>
        <v>0</v>
      </c>
      <c r="D35" s="9">
        <f>SUM('1. kv:4. kv'!D35)</f>
        <v>0</v>
      </c>
      <c r="E35" s="9">
        <f>SUM('1. kv:4. kv'!E35)</f>
        <v>0</v>
      </c>
      <c r="F35" s="12"/>
      <c r="G35" s="8"/>
      <c r="H35" s="8"/>
      <c r="I35" s="35"/>
      <c r="J35" s="8"/>
      <c r="K35" s="11"/>
      <c r="L35" s="9">
        <f t="shared" si="0"/>
        <v>0</v>
      </c>
    </row>
    <row r="36" spans="1:12" ht="30" customHeight="1" x14ac:dyDescent="0.2">
      <c r="A36" s="8"/>
      <c r="B36" s="8"/>
      <c r="C36" s="9">
        <f>SUM('1. kv:4. kv'!C36)</f>
        <v>0</v>
      </c>
      <c r="D36" s="9">
        <f>SUM('1. kv:4. kv'!D36)</f>
        <v>0</v>
      </c>
      <c r="E36" s="9">
        <f>SUM('1. kv:4. kv'!E36)</f>
        <v>0</v>
      </c>
      <c r="F36" s="12"/>
      <c r="G36" s="8"/>
      <c r="H36" s="8"/>
      <c r="I36" s="35"/>
      <c r="J36" s="8"/>
      <c r="K36" s="11"/>
      <c r="L36" s="9">
        <f t="shared" si="0"/>
        <v>0</v>
      </c>
    </row>
  </sheetData>
  <dataConsolidate/>
  <mergeCells count="1">
    <mergeCell ref="A4:G4"/>
  </mergeCells>
  <phoneticPr fontId="2" type="noConversion"/>
  <dataValidations count="16">
    <dataValidation allowBlank="1" showInputMessage="1" showErrorMessage="1" prompt="Lahtrisse A1 sisestatud ettevõtte nime alusel värskendatakse selles lahtris ettevõtte nimi automaatselt." sqref="A4:G4"/>
    <dataValidation allowBlank="1" showInputMessage="1" showErrorMessage="1" prompt="Lahtris kuvatakse töölehe pealkiri. Sisestage kuupäev allasuvasse lahtrisse." sqref="A2"/>
    <dataValidation allowBlank="1" showInputMessage="1" showErrorMessage="1" prompt="Sellesse töövihikusse saate luua töötaja kohaloleku jälgija. Selle töölehe kokkuvõttetabeli sellesse lahtrisse sisestage ettevõtte nimi ja üksikasjad. Teistel töölehtedel on kvartalijälgijad." sqref="A1"/>
    <dataValidation allowBlank="1" showInputMessage="1" showErrorMessage="1" prompt="Sellesse lahtrisse sisestage kuupäev." sqref="A3"/>
    <dataValidation allowBlank="1" showInputMessage="1" showErrorMessage="1" prompt="Sellesse veergu selle päiselahtri alla sisestage perekonnanimi. Kindlate kirjete otsimiseks saate kasutada päisefiltreid." sqref="A5"/>
    <dataValidation allowBlank="1" showInputMessage="1" showErrorMessage="1" prompt="Sellesse veergu selle päiselahtri alla sisestage eesnimi." sqref="B5"/>
    <dataValidation allowBlank="1" showInputMessage="1" showErrorMessage="1" prompt="Selle veeru päiselahtri all värskendatakse automaatselt puhkusepäevade arv." sqref="C5"/>
    <dataValidation allowBlank="1" showInputMessage="1" showErrorMessage="1" prompt="Selle veeru päiselahtri all värskendatakse automaatselt isiklikel põhjustel puudutud päevade arv." sqref="D5"/>
    <dataValidation allowBlank="1" showInputMessage="1" showErrorMessage="1" prompt="Selle veeru päiselahtri all värskendatakse automaatselt haiguspäevade arv." sqref="E5"/>
    <dataValidation allowBlank="1" showInputMessage="1" showErrorMessage="1" prompt="Selle pealkirja all olevasse veergu lisage töötaja isikukood." sqref="F5"/>
    <dataValidation allowBlank="1" showInputMessage="1" showErrorMessage="1" prompt="Selle veeru päiselahtri alla sisestage mängija positsioon." sqref="G5"/>
    <dataValidation allowBlank="1" showInputMessage="1" showErrorMessage="1" prompt="Sellesse veergu selle päiselahtri alla sisestage ülevaataja nimi." sqref="H5"/>
    <dataValidation allowBlank="1" showInputMessage="1" showErrorMessage="1" prompt="Sisestage sellesse veergu selle päise alla palkamise kuupäev." sqref="I5"/>
    <dataValidation allowBlank="1" showInputMessage="1" showErrorMessage="1" prompt="Sisestage sellesse veergu selle päise alla kommentaarid." sqref="J5"/>
    <dataValidation allowBlank="1" showInputMessage="1" showErrorMessage="1" prompt="Selles veerus selle pealkirja all arvutatakse automaatselt puhkusepäevade arv aastas." sqref="K5"/>
    <dataValidation allowBlank="1" showInputMessage="1" showErrorMessage="1" prompt="Selles veerus selle pealkirja all arvutatakse automaatselt järelejäänud puhkusepäevade arv." sqref="L5"/>
  </dataValidations>
  <pageMargins left="0.33" right="0.33" top="0.5" bottom="0.5" header="0.5" footer="0.5"/>
  <pageSetup paperSize="9" orientation="landscape" horizontalDpi="4294967293" r:id="rId1"/>
  <headerFooter alignWithMargins="0">
    <oddFooter>&amp;L&amp;P of &amp;N&amp;R&amp;D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79998168889431442"/>
  </sheetPr>
  <dimension ref="A1:CQ36"/>
  <sheetViews>
    <sheetView showGridLines="0" zoomScaleNormal="100" zoomScaleSheetLayoutView="100" workbookViewId="0">
      <pane xSplit="2" ySplit="5" topLeftCell="C6" activePane="bottomRight" state="frozen"/>
      <selection activeCell="F1" sqref="F1:CQ1048576"/>
      <selection pane="topRight" activeCell="F1" sqref="F1:CQ1048576"/>
      <selection pane="bottomLeft" activeCell="F1" sqref="F1:CQ1048576"/>
      <selection pane="bottomRight"/>
    </sheetView>
  </sheetViews>
  <sheetFormatPr defaultColWidth="8.625" defaultRowHeight="30" customHeight="1" x14ac:dyDescent="0.2"/>
  <cols>
    <col min="1" max="1" width="18.625" style="29" customWidth="1"/>
    <col min="2" max="2" width="20.875" style="29" customWidth="1"/>
    <col min="3" max="4" width="13.375" style="29" customWidth="1"/>
    <col min="5" max="5" width="11.625" style="29" customWidth="1"/>
    <col min="6" max="95" width="9.5" style="29" customWidth="1"/>
    <col min="96" max="16384" width="8.625" style="29"/>
  </cols>
  <sheetData>
    <row r="1" spans="1:95" ht="30" customHeight="1" x14ac:dyDescent="0.25">
      <c r="A1" s="27" t="str">
        <f>Ettevõtte_nimi</f>
        <v>Ettevõtte nimi</v>
      </c>
    </row>
    <row r="2" spans="1:95" ht="30" customHeight="1" x14ac:dyDescent="0.25">
      <c r="A2" s="24" t="s">
        <v>19</v>
      </c>
      <c r="B2" s="28"/>
    </row>
    <row r="3" spans="1:95" ht="30" customHeight="1" x14ac:dyDescent="0.25">
      <c r="A3" s="34" t="s">
        <v>2</v>
      </c>
    </row>
    <row r="4" spans="1:95" s="1" customFormat="1" ht="30" customHeight="1" x14ac:dyDescent="0.2">
      <c r="A4" s="36" t="str">
        <f>Ettevõtte_nimi</f>
        <v>Ettevõtte nimi</v>
      </c>
      <c r="B4" s="36"/>
      <c r="C4" s="36"/>
      <c r="D4" s="36"/>
      <c r="E4" s="36"/>
      <c r="F4" s="36"/>
      <c r="G4" s="36"/>
      <c r="H4" s="30" t="s">
        <v>12</v>
      </c>
      <c r="L4" s="13"/>
      <c r="M4" s="2"/>
      <c r="N4" s="2"/>
      <c r="O4" s="3"/>
    </row>
    <row r="5" spans="1:95" s="21" customFormat="1" ht="30" customHeight="1" x14ac:dyDescent="0.25">
      <c r="A5" s="20" t="s">
        <v>3</v>
      </c>
      <c r="B5" s="20" t="s">
        <v>4</v>
      </c>
      <c r="C5" s="6" t="s">
        <v>5</v>
      </c>
      <c r="D5" s="6" t="s">
        <v>6</v>
      </c>
      <c r="E5" s="6" t="s">
        <v>7</v>
      </c>
      <c r="F5" s="33" t="s">
        <v>20</v>
      </c>
      <c r="G5" s="33" t="s">
        <v>22</v>
      </c>
      <c r="H5" s="33" t="s">
        <v>23</v>
      </c>
      <c r="I5" s="33" t="s">
        <v>24</v>
      </c>
      <c r="J5" s="33" t="s">
        <v>25</v>
      </c>
      <c r="K5" s="33" t="s">
        <v>26</v>
      </c>
      <c r="L5" s="33" t="s">
        <v>27</v>
      </c>
      <c r="M5" s="33" t="s">
        <v>28</v>
      </c>
      <c r="N5" s="33" t="s">
        <v>30</v>
      </c>
      <c r="O5" s="33" t="s">
        <v>31</v>
      </c>
      <c r="P5" s="33" t="s">
        <v>32</v>
      </c>
      <c r="Q5" s="33" t="s">
        <v>33</v>
      </c>
      <c r="R5" s="33" t="s">
        <v>34</v>
      </c>
      <c r="S5" s="33" t="s">
        <v>35</v>
      </c>
      <c r="T5" s="33" t="s">
        <v>36</v>
      </c>
      <c r="U5" s="33" t="s">
        <v>37</v>
      </c>
      <c r="V5" s="33" t="s">
        <v>38</v>
      </c>
      <c r="W5" s="33" t="s">
        <v>39</v>
      </c>
      <c r="X5" s="33" t="s">
        <v>40</v>
      </c>
      <c r="Y5" s="33" t="s">
        <v>41</v>
      </c>
      <c r="Z5" s="33" t="s">
        <v>42</v>
      </c>
      <c r="AA5" s="33" t="s">
        <v>43</v>
      </c>
      <c r="AB5" s="33" t="s">
        <v>44</v>
      </c>
      <c r="AC5" s="33" t="s">
        <v>45</v>
      </c>
      <c r="AD5" s="33" t="s">
        <v>46</v>
      </c>
      <c r="AE5" s="33" t="s">
        <v>47</v>
      </c>
      <c r="AF5" s="33" t="s">
        <v>48</v>
      </c>
      <c r="AG5" s="33" t="s">
        <v>49</v>
      </c>
      <c r="AH5" s="33" t="s">
        <v>50</v>
      </c>
      <c r="AI5" s="33" t="s">
        <v>51</v>
      </c>
      <c r="AJ5" s="33" t="s">
        <v>52</v>
      </c>
      <c r="AK5" s="33" t="s">
        <v>53</v>
      </c>
      <c r="AL5" s="33" t="s">
        <v>54</v>
      </c>
      <c r="AM5" s="33" t="s">
        <v>55</v>
      </c>
      <c r="AN5" s="33" t="s">
        <v>56</v>
      </c>
      <c r="AO5" s="33" t="s">
        <v>57</v>
      </c>
      <c r="AP5" s="33" t="s">
        <v>58</v>
      </c>
      <c r="AQ5" s="33" t="s">
        <v>59</v>
      </c>
      <c r="AR5" s="33" t="s">
        <v>60</v>
      </c>
      <c r="AS5" s="33" t="s">
        <v>61</v>
      </c>
      <c r="AT5" s="33" t="s">
        <v>62</v>
      </c>
      <c r="AU5" s="33" t="s">
        <v>63</v>
      </c>
      <c r="AV5" s="33" t="s">
        <v>64</v>
      </c>
      <c r="AW5" s="33" t="s">
        <v>65</v>
      </c>
      <c r="AX5" s="33" t="s">
        <v>66</v>
      </c>
      <c r="AY5" s="33" t="s">
        <v>67</v>
      </c>
      <c r="AZ5" s="33" t="s">
        <v>68</v>
      </c>
      <c r="BA5" s="33" t="s">
        <v>69</v>
      </c>
      <c r="BB5" s="33" t="s">
        <v>70</v>
      </c>
      <c r="BC5" s="33" t="s">
        <v>71</v>
      </c>
      <c r="BD5" s="33" t="s">
        <v>72</v>
      </c>
      <c r="BE5" s="33" t="s">
        <v>73</v>
      </c>
      <c r="BF5" s="33" t="s">
        <v>74</v>
      </c>
      <c r="BG5" s="33" t="s">
        <v>75</v>
      </c>
      <c r="BH5" s="33" t="s">
        <v>76</v>
      </c>
      <c r="BI5" s="33" t="s">
        <v>77</v>
      </c>
      <c r="BJ5" s="33" t="s">
        <v>78</v>
      </c>
      <c r="BK5" s="33" t="s">
        <v>79</v>
      </c>
      <c r="BL5" s="33" t="s">
        <v>80</v>
      </c>
      <c r="BM5" s="33" t="s">
        <v>81</v>
      </c>
      <c r="BN5" s="33" t="s">
        <v>82</v>
      </c>
      <c r="BO5" s="33" t="s">
        <v>83</v>
      </c>
      <c r="BP5" s="33" t="s">
        <v>84</v>
      </c>
      <c r="BQ5" s="33" t="s">
        <v>85</v>
      </c>
      <c r="BR5" s="33" t="s">
        <v>86</v>
      </c>
      <c r="BS5" s="33" t="s">
        <v>87</v>
      </c>
      <c r="BT5" s="33" t="s">
        <v>88</v>
      </c>
      <c r="BU5" s="33" t="s">
        <v>89</v>
      </c>
      <c r="BV5" s="33" t="s">
        <v>90</v>
      </c>
      <c r="BW5" s="33" t="s">
        <v>91</v>
      </c>
      <c r="BX5" s="33" t="s">
        <v>92</v>
      </c>
      <c r="BY5" s="33" t="s">
        <v>93</v>
      </c>
      <c r="BZ5" s="33" t="s">
        <v>94</v>
      </c>
      <c r="CA5" s="33" t="s">
        <v>95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106</v>
      </c>
      <c r="CM5" s="33" t="s">
        <v>107</v>
      </c>
      <c r="CN5" s="33" t="s">
        <v>108</v>
      </c>
      <c r="CO5" s="33" t="s">
        <v>109</v>
      </c>
      <c r="CP5" s="33" t="s">
        <v>110</v>
      </c>
      <c r="CQ5" s="33" t="s">
        <v>111</v>
      </c>
    </row>
    <row r="6" spans="1:95" ht="30" customHeight="1" x14ac:dyDescent="0.2">
      <c r="A6" s="14" t="str">
        <f>IF(ISBLANK('Kokkuvõte alates aasta algusest'!A6),"",'Kokkuvõte alates aasta algusest'!A6)</f>
        <v>Perekonnanimi</v>
      </c>
      <c r="B6" s="14" t="str">
        <f>IF(ISBLANK('Kokkuvõte alates aasta algusest'!B6),"",'Kokkuvõte alates aasta algusest'!B6)</f>
        <v>Eesnimi</v>
      </c>
      <c r="C6" s="15">
        <f t="shared" ref="C6:C36" si="0">COUNTIF($F6:$CQ6, "P")</f>
        <v>3</v>
      </c>
      <c r="D6" s="15">
        <f t="shared" ref="D6:D36" si="1">COUNTIF($F6:$CQ6, "I")</f>
        <v>0</v>
      </c>
      <c r="E6" s="15">
        <f t="shared" ref="E6:E36" si="2">COUNTIF($F6:$CQ6, "H")</f>
        <v>1</v>
      </c>
      <c r="F6" s="10" t="s">
        <v>21</v>
      </c>
      <c r="G6" s="10" t="s">
        <v>21</v>
      </c>
      <c r="H6" s="10" t="s">
        <v>21</v>
      </c>
      <c r="I6" s="10"/>
      <c r="J6" s="10"/>
      <c r="K6" s="10"/>
      <c r="L6" s="10"/>
      <c r="M6" s="10" t="s">
        <v>29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</row>
    <row r="7" spans="1:95" ht="30" customHeight="1" x14ac:dyDescent="0.2">
      <c r="A7" s="14" t="str">
        <f>IF(ISBLANK('Kokkuvõte alates aasta algusest'!A7),"",'Kokkuvõte alates aasta algusest'!A7)</f>
        <v/>
      </c>
      <c r="B7" s="14" t="str">
        <f>IF(ISBLANK('Kokkuvõte alates aasta algusest'!B7),"",'Kokkuvõte alates aasta algusest'!B7)</f>
        <v/>
      </c>
      <c r="C7" s="15">
        <f t="shared" si="0"/>
        <v>0</v>
      </c>
      <c r="D7" s="15">
        <f t="shared" si="1"/>
        <v>0</v>
      </c>
      <c r="E7" s="15">
        <f t="shared" si="2"/>
        <v>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</row>
    <row r="8" spans="1:95" ht="30" customHeight="1" x14ac:dyDescent="0.2">
      <c r="A8" s="14" t="str">
        <f>IF(ISBLANK('Kokkuvõte alates aasta algusest'!A8),"",'Kokkuvõte alates aasta algusest'!A8)</f>
        <v/>
      </c>
      <c r="B8" s="14" t="str">
        <f>IF(ISBLANK('Kokkuvõte alates aasta algusest'!B8),"",'Kokkuvõte alates aasta algusest'!B8)</f>
        <v/>
      </c>
      <c r="C8" s="15">
        <f t="shared" si="0"/>
        <v>0</v>
      </c>
      <c r="D8" s="15">
        <f t="shared" si="1"/>
        <v>0</v>
      </c>
      <c r="E8" s="15">
        <f t="shared" si="2"/>
        <v>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</row>
    <row r="9" spans="1:95" ht="30" customHeight="1" x14ac:dyDescent="0.2">
      <c r="A9" s="14" t="str">
        <f>IF(ISBLANK('Kokkuvõte alates aasta algusest'!A9),"",'Kokkuvõte alates aasta algusest'!A9)</f>
        <v/>
      </c>
      <c r="B9" s="14" t="str">
        <f>IF(ISBLANK('Kokkuvõte alates aasta algusest'!B9),"",'Kokkuvõte alates aasta algusest'!B9)</f>
        <v/>
      </c>
      <c r="C9" s="15">
        <f t="shared" si="0"/>
        <v>0</v>
      </c>
      <c r="D9" s="15">
        <f t="shared" si="1"/>
        <v>0</v>
      </c>
      <c r="E9" s="15">
        <f t="shared" si="2"/>
        <v>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</row>
    <row r="10" spans="1:95" ht="30" customHeight="1" x14ac:dyDescent="0.2">
      <c r="A10" s="14" t="str">
        <f>IF(ISBLANK('Kokkuvõte alates aasta algusest'!A10),"",'Kokkuvõte alates aasta algusest'!A10)</f>
        <v/>
      </c>
      <c r="B10" s="14" t="str">
        <f>IF(ISBLANK('Kokkuvõte alates aasta algusest'!B10),"",'Kokkuvõte alates aasta algusest'!B10)</f>
        <v/>
      </c>
      <c r="C10" s="15">
        <f t="shared" si="0"/>
        <v>0</v>
      </c>
      <c r="D10" s="15">
        <f t="shared" si="1"/>
        <v>0</v>
      </c>
      <c r="E10" s="15">
        <f t="shared" si="2"/>
        <v>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</row>
    <row r="11" spans="1:95" ht="30" customHeight="1" x14ac:dyDescent="0.2">
      <c r="A11" s="14" t="str">
        <f>IF(ISBLANK('Kokkuvõte alates aasta algusest'!A11),"",'Kokkuvõte alates aasta algusest'!A11)</f>
        <v/>
      </c>
      <c r="B11" s="14" t="str">
        <f>IF(ISBLANK('Kokkuvõte alates aasta algusest'!B11),"",'Kokkuvõte alates aasta algusest'!B11)</f>
        <v/>
      </c>
      <c r="C11" s="15">
        <f t="shared" si="0"/>
        <v>0</v>
      </c>
      <c r="D11" s="15">
        <f t="shared" si="1"/>
        <v>0</v>
      </c>
      <c r="E11" s="15">
        <f t="shared" si="2"/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</row>
    <row r="12" spans="1:95" ht="30" customHeight="1" x14ac:dyDescent="0.2">
      <c r="A12" s="14" t="str">
        <f>IF(ISBLANK('Kokkuvõte alates aasta algusest'!A12),"",'Kokkuvõte alates aasta algusest'!A12)</f>
        <v/>
      </c>
      <c r="B12" s="14" t="str">
        <f>IF(ISBLANK('Kokkuvõte alates aasta algusest'!B12),"",'Kokkuvõte alates aasta algusest'!B12)</f>
        <v/>
      </c>
      <c r="C12" s="15">
        <f t="shared" si="0"/>
        <v>0</v>
      </c>
      <c r="D12" s="15">
        <f t="shared" si="1"/>
        <v>0</v>
      </c>
      <c r="E12" s="15">
        <f t="shared" si="2"/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</row>
    <row r="13" spans="1:95" ht="30" customHeight="1" x14ac:dyDescent="0.2">
      <c r="A13" s="14" t="str">
        <f>IF(ISBLANK('Kokkuvõte alates aasta algusest'!A13),"",'Kokkuvõte alates aasta algusest'!A13)</f>
        <v/>
      </c>
      <c r="B13" s="14" t="str">
        <f>IF(ISBLANK('Kokkuvõte alates aasta algusest'!B13),"",'Kokkuvõte alates aasta algusest'!B13)</f>
        <v/>
      </c>
      <c r="C13" s="15">
        <f t="shared" si="0"/>
        <v>0</v>
      </c>
      <c r="D13" s="15">
        <f t="shared" si="1"/>
        <v>0</v>
      </c>
      <c r="E13" s="15">
        <f t="shared" si="2"/>
        <v>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</row>
    <row r="14" spans="1:95" ht="30" customHeight="1" x14ac:dyDescent="0.2">
      <c r="A14" s="14" t="str">
        <f>IF(ISBLANK('Kokkuvõte alates aasta algusest'!A14),"",'Kokkuvõte alates aasta algusest'!A14)</f>
        <v/>
      </c>
      <c r="B14" s="14" t="str">
        <f>IF(ISBLANK('Kokkuvõte alates aasta algusest'!B14),"",'Kokkuvõte alates aasta algusest'!B14)</f>
        <v/>
      </c>
      <c r="C14" s="15">
        <f t="shared" si="0"/>
        <v>0</v>
      </c>
      <c r="D14" s="15">
        <f t="shared" si="1"/>
        <v>0</v>
      </c>
      <c r="E14" s="15">
        <f t="shared" si="2"/>
        <v>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</row>
    <row r="15" spans="1:95" ht="30" customHeight="1" x14ac:dyDescent="0.2">
      <c r="A15" s="14" t="str">
        <f>IF(ISBLANK('Kokkuvõte alates aasta algusest'!A15),"",'Kokkuvõte alates aasta algusest'!A15)</f>
        <v/>
      </c>
      <c r="B15" s="14" t="str">
        <f>IF(ISBLANK('Kokkuvõte alates aasta algusest'!B15),"",'Kokkuvõte alates aasta algusest'!B15)</f>
        <v/>
      </c>
      <c r="C15" s="15">
        <f t="shared" si="0"/>
        <v>0</v>
      </c>
      <c r="D15" s="15">
        <f t="shared" si="1"/>
        <v>0</v>
      </c>
      <c r="E15" s="15">
        <f t="shared" si="2"/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</row>
    <row r="16" spans="1:95" ht="30" customHeight="1" x14ac:dyDescent="0.2">
      <c r="A16" s="14" t="str">
        <f>IF(ISBLANK('Kokkuvõte alates aasta algusest'!A16),"",'Kokkuvõte alates aasta algusest'!A16)</f>
        <v/>
      </c>
      <c r="B16" s="14" t="str">
        <f>IF(ISBLANK('Kokkuvõte alates aasta algusest'!B16),"",'Kokkuvõte alates aasta algusest'!B16)</f>
        <v/>
      </c>
      <c r="C16" s="15">
        <f t="shared" si="0"/>
        <v>0</v>
      </c>
      <c r="D16" s="15">
        <f t="shared" si="1"/>
        <v>0</v>
      </c>
      <c r="E16" s="15">
        <f t="shared" si="2"/>
        <v>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</row>
    <row r="17" spans="1:95" ht="30" customHeight="1" x14ac:dyDescent="0.2">
      <c r="A17" s="14" t="str">
        <f>IF(ISBLANK('Kokkuvõte alates aasta algusest'!A17),"",'Kokkuvõte alates aasta algusest'!A17)</f>
        <v/>
      </c>
      <c r="B17" s="14" t="str">
        <f>IF(ISBLANK('Kokkuvõte alates aasta algusest'!B17),"",'Kokkuvõte alates aasta algusest'!B17)</f>
        <v/>
      </c>
      <c r="C17" s="15">
        <f t="shared" si="0"/>
        <v>0</v>
      </c>
      <c r="D17" s="15">
        <f t="shared" si="1"/>
        <v>0</v>
      </c>
      <c r="E17" s="15">
        <f t="shared" si="2"/>
        <v>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</row>
    <row r="18" spans="1:95" ht="30" customHeight="1" x14ac:dyDescent="0.2">
      <c r="A18" s="14" t="str">
        <f>IF(ISBLANK('Kokkuvõte alates aasta algusest'!A18),"",'Kokkuvõte alates aasta algusest'!A18)</f>
        <v/>
      </c>
      <c r="B18" s="14" t="str">
        <f>IF(ISBLANK('Kokkuvõte alates aasta algusest'!B18),"",'Kokkuvõte alates aasta algusest'!B18)</f>
        <v/>
      </c>
      <c r="C18" s="15">
        <f t="shared" si="0"/>
        <v>0</v>
      </c>
      <c r="D18" s="15">
        <f t="shared" si="1"/>
        <v>0</v>
      </c>
      <c r="E18" s="15">
        <f t="shared" si="2"/>
        <v>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</row>
    <row r="19" spans="1:95" ht="30" customHeight="1" x14ac:dyDescent="0.2">
      <c r="A19" s="14" t="str">
        <f>IF(ISBLANK('Kokkuvõte alates aasta algusest'!A19),"",'Kokkuvõte alates aasta algusest'!A19)</f>
        <v/>
      </c>
      <c r="B19" s="14" t="str">
        <f>IF(ISBLANK('Kokkuvõte alates aasta algusest'!B19),"",'Kokkuvõte alates aasta algusest'!B19)</f>
        <v/>
      </c>
      <c r="C19" s="15">
        <f t="shared" si="0"/>
        <v>0</v>
      </c>
      <c r="D19" s="15">
        <f t="shared" si="1"/>
        <v>0</v>
      </c>
      <c r="E19" s="15">
        <f t="shared" si="2"/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</row>
    <row r="20" spans="1:95" ht="30" customHeight="1" x14ac:dyDescent="0.2">
      <c r="A20" s="14" t="str">
        <f>IF(ISBLANK('Kokkuvõte alates aasta algusest'!A20),"",'Kokkuvõte alates aasta algusest'!A20)</f>
        <v/>
      </c>
      <c r="B20" s="14" t="str">
        <f>IF(ISBLANK('Kokkuvõte alates aasta algusest'!B20),"",'Kokkuvõte alates aasta algusest'!B20)</f>
        <v/>
      </c>
      <c r="C20" s="15">
        <f t="shared" si="0"/>
        <v>0</v>
      </c>
      <c r="D20" s="15">
        <f t="shared" si="1"/>
        <v>0</v>
      </c>
      <c r="E20" s="15">
        <f t="shared" si="2"/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</row>
    <row r="21" spans="1:95" ht="30" customHeight="1" x14ac:dyDescent="0.2">
      <c r="A21" s="14" t="str">
        <f>IF(ISBLANK('Kokkuvõte alates aasta algusest'!A21),"",'Kokkuvõte alates aasta algusest'!A21)</f>
        <v/>
      </c>
      <c r="B21" s="14" t="str">
        <f>IF(ISBLANK('Kokkuvõte alates aasta algusest'!B21),"",'Kokkuvõte alates aasta algusest'!B21)</f>
        <v/>
      </c>
      <c r="C21" s="15">
        <f t="shared" si="0"/>
        <v>0</v>
      </c>
      <c r="D21" s="15">
        <f t="shared" si="1"/>
        <v>0</v>
      </c>
      <c r="E21" s="15">
        <f t="shared" si="2"/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</row>
    <row r="22" spans="1:95" ht="30" customHeight="1" x14ac:dyDescent="0.2">
      <c r="A22" s="14" t="str">
        <f>IF(ISBLANK('Kokkuvõte alates aasta algusest'!A22),"",'Kokkuvõte alates aasta algusest'!A22)</f>
        <v/>
      </c>
      <c r="B22" s="14" t="str">
        <f>IF(ISBLANK('Kokkuvõte alates aasta algusest'!B22),"",'Kokkuvõte alates aasta algusest'!B22)</f>
        <v/>
      </c>
      <c r="C22" s="15">
        <f t="shared" si="0"/>
        <v>0</v>
      </c>
      <c r="D22" s="15">
        <f t="shared" si="1"/>
        <v>0</v>
      </c>
      <c r="E22" s="15">
        <f t="shared" si="2"/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</row>
    <row r="23" spans="1:95" ht="30" customHeight="1" x14ac:dyDescent="0.2">
      <c r="A23" s="14" t="str">
        <f>IF(ISBLANK('Kokkuvõte alates aasta algusest'!A23),"",'Kokkuvõte alates aasta algusest'!A23)</f>
        <v/>
      </c>
      <c r="B23" s="14" t="str">
        <f>IF(ISBLANK('Kokkuvõte alates aasta algusest'!B23),"",'Kokkuvõte alates aasta algusest'!B23)</f>
        <v/>
      </c>
      <c r="C23" s="15">
        <f t="shared" si="0"/>
        <v>0</v>
      </c>
      <c r="D23" s="15">
        <f t="shared" si="1"/>
        <v>0</v>
      </c>
      <c r="E23" s="15">
        <f t="shared" si="2"/>
        <v>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</row>
    <row r="24" spans="1:95" ht="30" customHeight="1" x14ac:dyDescent="0.2">
      <c r="A24" s="14" t="str">
        <f>IF(ISBLANK('Kokkuvõte alates aasta algusest'!A24),"",'Kokkuvõte alates aasta algusest'!A24)</f>
        <v/>
      </c>
      <c r="B24" s="14" t="str">
        <f>IF(ISBLANK('Kokkuvõte alates aasta algusest'!B24),"",'Kokkuvõte alates aasta algusest'!B24)</f>
        <v/>
      </c>
      <c r="C24" s="15">
        <f t="shared" si="0"/>
        <v>0</v>
      </c>
      <c r="D24" s="15">
        <f t="shared" si="1"/>
        <v>0</v>
      </c>
      <c r="E24" s="15">
        <f t="shared" si="2"/>
        <v>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</row>
    <row r="25" spans="1:95" ht="30" customHeight="1" x14ac:dyDescent="0.2">
      <c r="A25" s="14" t="str">
        <f>IF(ISBLANK('Kokkuvõte alates aasta algusest'!A25),"",'Kokkuvõte alates aasta algusest'!A25)</f>
        <v/>
      </c>
      <c r="B25" s="14" t="str">
        <f>IF(ISBLANK('Kokkuvõte alates aasta algusest'!B25),"",'Kokkuvõte alates aasta algusest'!B25)</f>
        <v/>
      </c>
      <c r="C25" s="15">
        <f t="shared" si="0"/>
        <v>0</v>
      </c>
      <c r="D25" s="15">
        <f t="shared" si="1"/>
        <v>0</v>
      </c>
      <c r="E25" s="15">
        <f t="shared" si="2"/>
        <v>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</row>
    <row r="26" spans="1:95" ht="30" customHeight="1" x14ac:dyDescent="0.2">
      <c r="A26" s="14" t="str">
        <f>IF(ISBLANK('Kokkuvõte alates aasta algusest'!A26),"",'Kokkuvõte alates aasta algusest'!A26)</f>
        <v/>
      </c>
      <c r="B26" s="14" t="str">
        <f>IF(ISBLANK('Kokkuvõte alates aasta algusest'!B26),"",'Kokkuvõte alates aasta algusest'!B26)</f>
        <v/>
      </c>
      <c r="C26" s="15">
        <f t="shared" si="0"/>
        <v>0</v>
      </c>
      <c r="D26" s="15">
        <f t="shared" si="1"/>
        <v>0</v>
      </c>
      <c r="E26" s="15">
        <f t="shared" si="2"/>
        <v>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</row>
    <row r="27" spans="1:95" ht="30" customHeight="1" x14ac:dyDescent="0.2">
      <c r="A27" s="14" t="str">
        <f>IF(ISBLANK('Kokkuvõte alates aasta algusest'!A27),"",'Kokkuvõte alates aasta algusest'!A27)</f>
        <v/>
      </c>
      <c r="B27" s="14" t="str">
        <f>IF(ISBLANK('Kokkuvõte alates aasta algusest'!B27),"",'Kokkuvõte alates aasta algusest'!B27)</f>
        <v/>
      </c>
      <c r="C27" s="15">
        <f t="shared" si="0"/>
        <v>0</v>
      </c>
      <c r="D27" s="15">
        <f t="shared" si="1"/>
        <v>0</v>
      </c>
      <c r="E27" s="15">
        <f t="shared" si="2"/>
        <v>0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</row>
    <row r="28" spans="1:95" ht="30" customHeight="1" x14ac:dyDescent="0.2">
      <c r="A28" s="14" t="str">
        <f>IF(ISBLANK('Kokkuvõte alates aasta algusest'!A28),"",'Kokkuvõte alates aasta algusest'!A28)</f>
        <v/>
      </c>
      <c r="B28" s="14" t="str">
        <f>IF(ISBLANK('Kokkuvõte alates aasta algusest'!B28),"",'Kokkuvõte alates aasta algusest'!B28)</f>
        <v/>
      </c>
      <c r="C28" s="15">
        <f t="shared" si="0"/>
        <v>0</v>
      </c>
      <c r="D28" s="15">
        <f t="shared" si="1"/>
        <v>0</v>
      </c>
      <c r="E28" s="15">
        <f t="shared" si="2"/>
        <v>0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</row>
    <row r="29" spans="1:95" ht="30" customHeight="1" x14ac:dyDescent="0.2">
      <c r="A29" s="14" t="str">
        <f>IF(ISBLANK('Kokkuvõte alates aasta algusest'!A29),"",'Kokkuvõte alates aasta algusest'!A29)</f>
        <v/>
      </c>
      <c r="B29" s="14" t="str">
        <f>IF(ISBLANK('Kokkuvõte alates aasta algusest'!B29),"",'Kokkuvõte alates aasta algusest'!B29)</f>
        <v/>
      </c>
      <c r="C29" s="15">
        <f t="shared" si="0"/>
        <v>0</v>
      </c>
      <c r="D29" s="15">
        <f t="shared" si="1"/>
        <v>0</v>
      </c>
      <c r="E29" s="15">
        <f t="shared" si="2"/>
        <v>0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</row>
    <row r="30" spans="1:95" ht="30" customHeight="1" x14ac:dyDescent="0.2">
      <c r="A30" s="14" t="str">
        <f>IF(ISBLANK('Kokkuvõte alates aasta algusest'!A30),"",'Kokkuvõte alates aasta algusest'!A30)</f>
        <v/>
      </c>
      <c r="B30" s="14" t="str">
        <f>IF(ISBLANK('Kokkuvõte alates aasta algusest'!B30),"",'Kokkuvõte alates aasta algusest'!B30)</f>
        <v/>
      </c>
      <c r="C30" s="15">
        <f t="shared" si="0"/>
        <v>0</v>
      </c>
      <c r="D30" s="15">
        <f t="shared" si="1"/>
        <v>0</v>
      </c>
      <c r="E30" s="15">
        <f t="shared" si="2"/>
        <v>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</row>
    <row r="31" spans="1:95" ht="30" customHeight="1" x14ac:dyDescent="0.2">
      <c r="A31" s="14" t="str">
        <f>IF(ISBLANK('Kokkuvõte alates aasta algusest'!A31),"",'Kokkuvõte alates aasta algusest'!A31)</f>
        <v/>
      </c>
      <c r="B31" s="14" t="str">
        <f>IF(ISBLANK('Kokkuvõte alates aasta algusest'!B31),"",'Kokkuvõte alates aasta algusest'!B31)</f>
        <v/>
      </c>
      <c r="C31" s="15">
        <f t="shared" si="0"/>
        <v>0</v>
      </c>
      <c r="D31" s="15">
        <f t="shared" si="1"/>
        <v>0</v>
      </c>
      <c r="E31" s="15">
        <f t="shared" si="2"/>
        <v>0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</row>
    <row r="32" spans="1:95" ht="30" customHeight="1" x14ac:dyDescent="0.2">
      <c r="A32" s="14" t="str">
        <f>IF(ISBLANK('Kokkuvõte alates aasta algusest'!A32),"",'Kokkuvõte alates aasta algusest'!A32)</f>
        <v/>
      </c>
      <c r="B32" s="14" t="str">
        <f>IF(ISBLANK('Kokkuvõte alates aasta algusest'!B32),"",'Kokkuvõte alates aasta algusest'!B32)</f>
        <v/>
      </c>
      <c r="C32" s="15">
        <f t="shared" si="0"/>
        <v>0</v>
      </c>
      <c r="D32" s="15">
        <f t="shared" si="1"/>
        <v>0</v>
      </c>
      <c r="E32" s="15">
        <f t="shared" si="2"/>
        <v>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</row>
    <row r="33" spans="1:95" ht="30" customHeight="1" x14ac:dyDescent="0.2">
      <c r="A33" s="14" t="str">
        <f>IF(ISBLANK('Kokkuvõte alates aasta algusest'!A33),"",'Kokkuvõte alates aasta algusest'!A33)</f>
        <v/>
      </c>
      <c r="B33" s="14" t="str">
        <f>IF(ISBLANK('Kokkuvõte alates aasta algusest'!B33),"",'Kokkuvõte alates aasta algusest'!B33)</f>
        <v/>
      </c>
      <c r="C33" s="15">
        <f t="shared" si="0"/>
        <v>0</v>
      </c>
      <c r="D33" s="15">
        <f t="shared" si="1"/>
        <v>0</v>
      </c>
      <c r="E33" s="15">
        <f t="shared" si="2"/>
        <v>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</row>
    <row r="34" spans="1:95" ht="30" customHeight="1" x14ac:dyDescent="0.2">
      <c r="A34" s="14" t="str">
        <f>IF(ISBLANK('Kokkuvõte alates aasta algusest'!A34),"",'Kokkuvõte alates aasta algusest'!A34)</f>
        <v/>
      </c>
      <c r="B34" s="14" t="str">
        <f>IF(ISBLANK('Kokkuvõte alates aasta algusest'!B34),"",'Kokkuvõte alates aasta algusest'!B34)</f>
        <v/>
      </c>
      <c r="C34" s="15">
        <f t="shared" si="0"/>
        <v>0</v>
      </c>
      <c r="D34" s="15">
        <f t="shared" si="1"/>
        <v>0</v>
      </c>
      <c r="E34" s="15">
        <f t="shared" si="2"/>
        <v>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</row>
    <row r="35" spans="1:95" ht="30" customHeight="1" x14ac:dyDescent="0.2">
      <c r="A35" s="14" t="str">
        <f>IF(ISBLANK('Kokkuvõte alates aasta algusest'!A35),"",'Kokkuvõte alates aasta algusest'!A35)</f>
        <v/>
      </c>
      <c r="B35" s="14" t="str">
        <f>IF(ISBLANK('Kokkuvõte alates aasta algusest'!B35),"",'Kokkuvõte alates aasta algusest'!B35)</f>
        <v/>
      </c>
      <c r="C35" s="15">
        <f t="shared" si="0"/>
        <v>0</v>
      </c>
      <c r="D35" s="15">
        <f t="shared" si="1"/>
        <v>0</v>
      </c>
      <c r="E35" s="15">
        <f t="shared" si="2"/>
        <v>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</row>
    <row r="36" spans="1:95" ht="30" customHeight="1" x14ac:dyDescent="0.2">
      <c r="A36" s="14" t="str">
        <f>IF(ISBLANK('Kokkuvõte alates aasta algusest'!A36),"",'Kokkuvõte alates aasta algusest'!A36)</f>
        <v/>
      </c>
      <c r="B36" s="14" t="str">
        <f>IF(ISBLANK('Kokkuvõte alates aasta algusest'!B36),"",'Kokkuvõte alates aasta algusest'!B36)</f>
        <v/>
      </c>
      <c r="C36" s="15">
        <f t="shared" si="0"/>
        <v>0</v>
      </c>
      <c r="D36" s="15">
        <f t="shared" si="1"/>
        <v>0</v>
      </c>
      <c r="E36" s="15">
        <f t="shared" si="2"/>
        <v>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</row>
  </sheetData>
  <mergeCells count="1">
    <mergeCell ref="A4:G4"/>
  </mergeCells>
  <phoneticPr fontId="2" type="noConversion"/>
  <conditionalFormatting sqref="F6:CQ36">
    <cfRule type="expression" dxfId="404" priority="1" stopIfTrue="1">
      <formula>F6="P"</formula>
    </cfRule>
    <cfRule type="expression" dxfId="403" priority="2" stopIfTrue="1">
      <formula>F6="I"</formula>
    </cfRule>
    <cfRule type="expression" dxfId="402" priority="3" stopIfTrue="1">
      <formula>F6="H"</formula>
    </cfRule>
  </conditionalFormatting>
  <dataValidations count="10">
    <dataValidation allowBlank="1" showInputMessage="1" showErrorMessage="1" prompt="Töölehe „Kokkuvõte aasta algusest“ lahtrisse A1 sisestatud ettevõtte nime alusel värskendatakse selles lahtris automaatselt ettevõtte nimi." sqref="A4:G4"/>
    <dataValidation allowBlank="1" showInputMessage="1" showErrorMessage="1" prompt="Sellele töölehele saate luua esimese kvartali kohalolekujälgija. Üksikasjad saate sisestada esimese kvartali tabelisse. Selles lahtris värskendatakse ettevõtte nimi automaatselt." sqref="A1"/>
    <dataValidation allowBlank="1" showInputMessage="1" showErrorMessage="1" prompt="Selles lahtris on töölehe pealkiri. Sisestage kuupäev allasuvasse lahtrisse." sqref="A2"/>
    <dataValidation allowBlank="1" showInputMessage="1" showErrorMessage="1" prompt="Sellesse lahtrisse sisestage kuupäev." sqref="A3"/>
    <dataValidation allowBlank="1" showInputMessage="1" showErrorMessage="1" prompt="Selle veeru päiselahtri all värskendatakse automaatselt perekonnanimi. Kindlate kirjete otsimiseks saate kasutada päisefiltreid." sqref="A5"/>
    <dataValidation allowBlank="1" showInputMessage="1" showErrorMessage="1" prompt="Selle veeru päiselahtri all värskendatakse automaatselt eesnimi." sqref="B5"/>
    <dataValidation allowBlank="1" showInputMessage="1" showErrorMessage="1" prompt="Selle veeru päiselahtri all värskendatakse automaatselt puhkusepäevade arv." sqref="C5"/>
    <dataValidation allowBlank="1" showInputMessage="1" showErrorMessage="1" prompt="Selle veeru päiselahtri all värskendatakse automaatselt isiklikel põhjustel puudutud päevade arv." sqref="D5"/>
    <dataValidation allowBlank="1" showInputMessage="1" showErrorMessage="1" prompt="Selle veeru päiselahtri all värskendatakse automaatselt haiguspäevade arv." sqref="E5"/>
    <dataValidation allowBlank="1" showInputMessage="1" showErrorMessage="1" prompt="Sellel real on kuupäevad. Sisestage selle pealkirja alla veergudesse F kuni CQ järgmine: P (Puhkus), I (Isiklik), H (Haigus)." sqref="F5"/>
  </dataValidations>
  <pageMargins left="0.33" right="0.33" top="0.5" bottom="0.5" header="0.5" footer="0.5"/>
  <pageSetup paperSize="9" orientation="landscape" horizontalDpi="4294967293" r:id="rId1"/>
  <headerFooter alignWithMargins="0">
    <oddFooter>&amp;L&amp;P of &amp;N&amp;R&amp;D</oddFooter>
  </headerFooter>
  <ignoredErrors>
    <ignoredError sqref="A7:B36" emptyCellReferenc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0.79998168889431442"/>
  </sheetPr>
  <dimension ref="A1:CR36"/>
  <sheetViews>
    <sheetView showGridLines="0" workbookViewId="0">
      <pane xSplit="2" ySplit="5" topLeftCell="C6" activePane="bottomRight" state="frozen"/>
      <selection activeCell="F1" sqref="F1:CQ1048576"/>
      <selection pane="topRight" activeCell="F1" sqref="F1:CQ1048576"/>
      <selection pane="bottomLeft" activeCell="F1" sqref="F1:CQ1048576"/>
      <selection pane="bottomRight"/>
    </sheetView>
  </sheetViews>
  <sheetFormatPr defaultColWidth="8.625" defaultRowHeight="30" customHeight="1" x14ac:dyDescent="0.2"/>
  <cols>
    <col min="1" max="1" width="18.625" style="29" customWidth="1"/>
    <col min="2" max="2" width="20.875" style="29" customWidth="1"/>
    <col min="3" max="4" width="13.375" style="29" customWidth="1"/>
    <col min="5" max="5" width="11.625" style="29" customWidth="1"/>
    <col min="6" max="96" width="9.5" style="29" customWidth="1"/>
    <col min="97" max="16384" width="8.625" style="29"/>
  </cols>
  <sheetData>
    <row r="1" spans="1:96" ht="30" customHeight="1" x14ac:dyDescent="0.25">
      <c r="A1" s="27" t="str">
        <f>Ettevõtte_nimi</f>
        <v>Ettevõtte nimi</v>
      </c>
    </row>
    <row r="2" spans="1:96" ht="30" customHeight="1" x14ac:dyDescent="0.25">
      <c r="A2" s="24" t="s">
        <v>112</v>
      </c>
      <c r="B2" s="25"/>
    </row>
    <row r="3" spans="1:96" ht="30" customHeight="1" x14ac:dyDescent="0.25">
      <c r="A3" s="34" t="s">
        <v>2</v>
      </c>
    </row>
    <row r="4" spans="1:96" s="1" customFormat="1" ht="30" customHeight="1" x14ac:dyDescent="0.2">
      <c r="A4" s="36" t="str">
        <f>Ettevõtte_nimi</f>
        <v>Ettevõtte nimi</v>
      </c>
      <c r="B4" s="36"/>
      <c r="C4" s="36"/>
      <c r="D4" s="36"/>
      <c r="E4" s="36"/>
      <c r="F4" s="36"/>
      <c r="G4" s="36"/>
      <c r="H4" s="30" t="s">
        <v>12</v>
      </c>
      <c r="I4" s="4"/>
      <c r="J4" s="18"/>
      <c r="K4" s="19"/>
      <c r="L4" s="19"/>
      <c r="M4" s="3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</row>
    <row r="5" spans="1:96" s="21" customFormat="1" ht="30" customHeight="1" x14ac:dyDescent="0.25">
      <c r="A5" s="20" t="s">
        <v>3</v>
      </c>
      <c r="B5" s="20" t="s">
        <v>4</v>
      </c>
      <c r="C5" s="6" t="s">
        <v>5</v>
      </c>
      <c r="D5" s="6" t="s">
        <v>6</v>
      </c>
      <c r="E5" s="6" t="s">
        <v>7</v>
      </c>
      <c r="F5" s="33" t="s">
        <v>113</v>
      </c>
      <c r="G5" s="33" t="s">
        <v>114</v>
      </c>
      <c r="H5" s="33" t="s">
        <v>115</v>
      </c>
      <c r="I5" s="33" t="s">
        <v>116</v>
      </c>
      <c r="J5" s="33" t="s">
        <v>117</v>
      </c>
      <c r="K5" s="33" t="s">
        <v>118</v>
      </c>
      <c r="L5" s="33" t="s">
        <v>119</v>
      </c>
      <c r="M5" s="33" t="s">
        <v>120</v>
      </c>
      <c r="N5" s="33" t="s">
        <v>121</v>
      </c>
      <c r="O5" s="33" t="s">
        <v>122</v>
      </c>
      <c r="P5" s="33" t="s">
        <v>123</v>
      </c>
      <c r="Q5" s="33" t="s">
        <v>124</v>
      </c>
      <c r="R5" s="33" t="s">
        <v>125</v>
      </c>
      <c r="S5" s="33" t="s">
        <v>126</v>
      </c>
      <c r="T5" s="33" t="s">
        <v>127</v>
      </c>
      <c r="U5" s="33" t="s">
        <v>128</v>
      </c>
      <c r="V5" s="33" t="s">
        <v>129</v>
      </c>
      <c r="W5" s="33" t="s">
        <v>130</v>
      </c>
      <c r="X5" s="33" t="s">
        <v>131</v>
      </c>
      <c r="Y5" s="33" t="s">
        <v>132</v>
      </c>
      <c r="Z5" s="33" t="s">
        <v>133</v>
      </c>
      <c r="AA5" s="33" t="s">
        <v>134</v>
      </c>
      <c r="AB5" s="33" t="s">
        <v>135</v>
      </c>
      <c r="AC5" s="33" t="s">
        <v>136</v>
      </c>
      <c r="AD5" s="33" t="s">
        <v>137</v>
      </c>
      <c r="AE5" s="33" t="s">
        <v>138</v>
      </c>
      <c r="AF5" s="33" t="s">
        <v>139</v>
      </c>
      <c r="AG5" s="33" t="s">
        <v>140</v>
      </c>
      <c r="AH5" s="33" t="s">
        <v>141</v>
      </c>
      <c r="AI5" s="33" t="s">
        <v>142</v>
      </c>
      <c r="AJ5" s="33" t="s">
        <v>143</v>
      </c>
      <c r="AK5" s="33" t="s">
        <v>144</v>
      </c>
      <c r="AL5" s="33" t="s">
        <v>145</v>
      </c>
      <c r="AM5" s="33" t="s">
        <v>146</v>
      </c>
      <c r="AN5" s="33" t="s">
        <v>147</v>
      </c>
      <c r="AO5" s="33" t="s">
        <v>148</v>
      </c>
      <c r="AP5" s="33" t="s">
        <v>149</v>
      </c>
      <c r="AQ5" s="33" t="s">
        <v>150</v>
      </c>
      <c r="AR5" s="33" t="s">
        <v>151</v>
      </c>
      <c r="AS5" s="33" t="s">
        <v>152</v>
      </c>
      <c r="AT5" s="33" t="s">
        <v>153</v>
      </c>
      <c r="AU5" s="33" t="s">
        <v>154</v>
      </c>
      <c r="AV5" s="33" t="s">
        <v>155</v>
      </c>
      <c r="AW5" s="33" t="s">
        <v>156</v>
      </c>
      <c r="AX5" s="33" t="s">
        <v>157</v>
      </c>
      <c r="AY5" s="33" t="s">
        <v>158</v>
      </c>
      <c r="AZ5" s="33" t="s">
        <v>159</v>
      </c>
      <c r="BA5" s="33" t="s">
        <v>160</v>
      </c>
      <c r="BB5" s="33" t="s">
        <v>161</v>
      </c>
      <c r="BC5" s="33" t="s">
        <v>162</v>
      </c>
      <c r="BD5" s="33" t="s">
        <v>163</v>
      </c>
      <c r="BE5" s="33" t="s">
        <v>164</v>
      </c>
      <c r="BF5" s="33" t="s">
        <v>165</v>
      </c>
      <c r="BG5" s="33" t="s">
        <v>166</v>
      </c>
      <c r="BH5" s="33" t="s">
        <v>167</v>
      </c>
      <c r="BI5" s="33" t="s">
        <v>168</v>
      </c>
      <c r="BJ5" s="33" t="s">
        <v>169</v>
      </c>
      <c r="BK5" s="33" t="s">
        <v>170</v>
      </c>
      <c r="BL5" s="33" t="s">
        <v>171</v>
      </c>
      <c r="BM5" s="33" t="s">
        <v>172</v>
      </c>
      <c r="BN5" s="33" t="s">
        <v>173</v>
      </c>
      <c r="BO5" s="33" t="s">
        <v>174</v>
      </c>
      <c r="BP5" s="33" t="s">
        <v>175</v>
      </c>
      <c r="BQ5" s="33" t="s">
        <v>176</v>
      </c>
      <c r="BR5" s="33" t="s">
        <v>177</v>
      </c>
      <c r="BS5" s="33" t="s">
        <v>178</v>
      </c>
      <c r="BT5" s="33" t="s">
        <v>179</v>
      </c>
      <c r="BU5" s="33" t="s">
        <v>180</v>
      </c>
      <c r="BV5" s="33" t="s">
        <v>181</v>
      </c>
      <c r="BW5" s="33" t="s">
        <v>182</v>
      </c>
      <c r="BX5" s="33" t="s">
        <v>183</v>
      </c>
      <c r="BY5" s="33" t="s">
        <v>184</v>
      </c>
      <c r="BZ5" s="33" t="s">
        <v>185</v>
      </c>
      <c r="CA5" s="33" t="s">
        <v>186</v>
      </c>
      <c r="CB5" s="33" t="s">
        <v>187</v>
      </c>
      <c r="CC5" s="33" t="s">
        <v>188</v>
      </c>
      <c r="CD5" s="33" t="s">
        <v>189</v>
      </c>
      <c r="CE5" s="33" t="s">
        <v>190</v>
      </c>
      <c r="CF5" s="33" t="s">
        <v>191</v>
      </c>
      <c r="CG5" s="33" t="s">
        <v>192</v>
      </c>
      <c r="CH5" s="33" t="s">
        <v>193</v>
      </c>
      <c r="CI5" s="33" t="s">
        <v>194</v>
      </c>
      <c r="CJ5" s="33" t="s">
        <v>195</v>
      </c>
      <c r="CK5" s="33" t="s">
        <v>196</v>
      </c>
      <c r="CL5" s="33" t="s">
        <v>197</v>
      </c>
      <c r="CM5" s="33" t="s">
        <v>198</v>
      </c>
      <c r="CN5" s="33" t="s">
        <v>199</v>
      </c>
      <c r="CO5" s="33" t="s">
        <v>200</v>
      </c>
      <c r="CP5" s="33" t="s">
        <v>201</v>
      </c>
      <c r="CQ5" s="33" t="s">
        <v>202</v>
      </c>
      <c r="CR5" s="33" t="s">
        <v>203</v>
      </c>
    </row>
    <row r="6" spans="1:96" ht="30" customHeight="1" x14ac:dyDescent="0.2">
      <c r="A6" s="16" t="str">
        <f>IF(ISBLANK('Kokkuvõte alates aasta algusest'!A6),"",'Kokkuvõte alates aasta algusest'!A6)</f>
        <v>Perekonnanimi</v>
      </c>
      <c r="B6" s="16" t="str">
        <f>IF(ISBLANK('Kokkuvõte alates aasta algusest'!B6),"",'Kokkuvõte alates aasta algusest'!B6)</f>
        <v>Eesnimi</v>
      </c>
      <c r="C6" s="17">
        <f t="shared" ref="C6:C36" si="0">COUNTIF($F6:$CR6, "P")</f>
        <v>0</v>
      </c>
      <c r="D6" s="17">
        <f t="shared" ref="D6:D36" si="1">COUNTIF($F6:$CR6, "I")</f>
        <v>0</v>
      </c>
      <c r="E6" s="17">
        <f t="shared" ref="E6:E36" si="2">COUNTIF($F6:$CR6, "H")</f>
        <v>0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</row>
    <row r="7" spans="1:96" ht="30" customHeight="1" x14ac:dyDescent="0.2">
      <c r="A7" s="16" t="str">
        <f>IF(ISBLANK('Kokkuvõte alates aasta algusest'!A7),"",'Kokkuvõte alates aasta algusest'!A7)</f>
        <v/>
      </c>
      <c r="B7" s="16" t="str">
        <f>IF(ISBLANK('Kokkuvõte alates aasta algusest'!B7),"",'Kokkuvõte alates aasta algusest'!B7)</f>
        <v/>
      </c>
      <c r="C7" s="17">
        <f t="shared" si="0"/>
        <v>0</v>
      </c>
      <c r="D7" s="17">
        <f t="shared" si="1"/>
        <v>0</v>
      </c>
      <c r="E7" s="17">
        <f t="shared" si="2"/>
        <v>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</row>
    <row r="8" spans="1:96" ht="30" customHeight="1" x14ac:dyDescent="0.2">
      <c r="A8" s="16" t="str">
        <f>IF(ISBLANK('Kokkuvõte alates aasta algusest'!A8),"",'Kokkuvõte alates aasta algusest'!A8)</f>
        <v/>
      </c>
      <c r="B8" s="16" t="str">
        <f>IF(ISBLANK('Kokkuvõte alates aasta algusest'!B8),"",'Kokkuvõte alates aasta algusest'!B8)</f>
        <v/>
      </c>
      <c r="C8" s="17">
        <f t="shared" si="0"/>
        <v>0</v>
      </c>
      <c r="D8" s="17">
        <f t="shared" si="1"/>
        <v>0</v>
      </c>
      <c r="E8" s="17">
        <f t="shared" si="2"/>
        <v>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</row>
    <row r="9" spans="1:96" ht="30" customHeight="1" x14ac:dyDescent="0.2">
      <c r="A9" s="16" t="str">
        <f>IF(ISBLANK('Kokkuvõte alates aasta algusest'!A9),"",'Kokkuvõte alates aasta algusest'!A9)</f>
        <v/>
      </c>
      <c r="B9" s="16" t="str">
        <f>IF(ISBLANK('Kokkuvõte alates aasta algusest'!B9),"",'Kokkuvõte alates aasta algusest'!B9)</f>
        <v/>
      </c>
      <c r="C9" s="17">
        <f t="shared" si="0"/>
        <v>0</v>
      </c>
      <c r="D9" s="17">
        <f t="shared" si="1"/>
        <v>0</v>
      </c>
      <c r="E9" s="17">
        <f t="shared" si="2"/>
        <v>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</row>
    <row r="10" spans="1:96" ht="30" customHeight="1" x14ac:dyDescent="0.2">
      <c r="A10" s="16" t="str">
        <f>IF(ISBLANK('Kokkuvõte alates aasta algusest'!A10),"",'Kokkuvõte alates aasta algusest'!A10)</f>
        <v/>
      </c>
      <c r="B10" s="16" t="str">
        <f>IF(ISBLANK('Kokkuvõte alates aasta algusest'!B10),"",'Kokkuvõte alates aasta algusest'!B10)</f>
        <v/>
      </c>
      <c r="C10" s="17">
        <f t="shared" si="0"/>
        <v>0</v>
      </c>
      <c r="D10" s="17">
        <f t="shared" si="1"/>
        <v>0</v>
      </c>
      <c r="E10" s="17">
        <f t="shared" si="2"/>
        <v>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</row>
    <row r="11" spans="1:96" ht="30" customHeight="1" x14ac:dyDescent="0.2">
      <c r="A11" s="16" t="str">
        <f>IF(ISBLANK('Kokkuvõte alates aasta algusest'!A11),"",'Kokkuvõte alates aasta algusest'!A11)</f>
        <v/>
      </c>
      <c r="B11" s="16" t="str">
        <f>IF(ISBLANK('Kokkuvõte alates aasta algusest'!B11),"",'Kokkuvõte alates aasta algusest'!B11)</f>
        <v/>
      </c>
      <c r="C11" s="17">
        <f t="shared" si="0"/>
        <v>0</v>
      </c>
      <c r="D11" s="17">
        <f t="shared" si="1"/>
        <v>0</v>
      </c>
      <c r="E11" s="17">
        <f t="shared" si="2"/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</row>
    <row r="12" spans="1:96" ht="30" customHeight="1" x14ac:dyDescent="0.2">
      <c r="A12" s="16" t="str">
        <f>IF(ISBLANK('Kokkuvõte alates aasta algusest'!A12),"",'Kokkuvõte alates aasta algusest'!A12)</f>
        <v/>
      </c>
      <c r="B12" s="16" t="str">
        <f>IF(ISBLANK('Kokkuvõte alates aasta algusest'!B12),"",'Kokkuvõte alates aasta algusest'!B12)</f>
        <v/>
      </c>
      <c r="C12" s="17">
        <f t="shared" si="0"/>
        <v>0</v>
      </c>
      <c r="D12" s="17">
        <f t="shared" si="1"/>
        <v>0</v>
      </c>
      <c r="E12" s="17">
        <f t="shared" si="2"/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</row>
    <row r="13" spans="1:96" ht="30" customHeight="1" x14ac:dyDescent="0.2">
      <c r="A13" s="16" t="str">
        <f>IF(ISBLANK('Kokkuvõte alates aasta algusest'!A13),"",'Kokkuvõte alates aasta algusest'!A13)</f>
        <v/>
      </c>
      <c r="B13" s="16" t="str">
        <f>IF(ISBLANK('Kokkuvõte alates aasta algusest'!B13),"",'Kokkuvõte alates aasta algusest'!B13)</f>
        <v/>
      </c>
      <c r="C13" s="17">
        <f t="shared" si="0"/>
        <v>0</v>
      </c>
      <c r="D13" s="17">
        <f t="shared" si="1"/>
        <v>0</v>
      </c>
      <c r="E13" s="17">
        <f t="shared" si="2"/>
        <v>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</row>
    <row r="14" spans="1:96" ht="30" customHeight="1" x14ac:dyDescent="0.2">
      <c r="A14" s="16" t="str">
        <f>IF(ISBLANK('Kokkuvõte alates aasta algusest'!A14),"",'Kokkuvõte alates aasta algusest'!A14)</f>
        <v/>
      </c>
      <c r="B14" s="16" t="str">
        <f>IF(ISBLANK('Kokkuvõte alates aasta algusest'!B14),"",'Kokkuvõte alates aasta algusest'!B14)</f>
        <v/>
      </c>
      <c r="C14" s="17">
        <f t="shared" si="0"/>
        <v>0</v>
      </c>
      <c r="D14" s="17">
        <f t="shared" si="1"/>
        <v>0</v>
      </c>
      <c r="E14" s="17">
        <f t="shared" si="2"/>
        <v>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</row>
    <row r="15" spans="1:96" ht="30" customHeight="1" x14ac:dyDescent="0.2">
      <c r="A15" s="16" t="str">
        <f>IF(ISBLANK('Kokkuvõte alates aasta algusest'!A15),"",'Kokkuvõte alates aasta algusest'!A15)</f>
        <v/>
      </c>
      <c r="B15" s="16" t="str">
        <f>IF(ISBLANK('Kokkuvõte alates aasta algusest'!B15),"",'Kokkuvõte alates aasta algusest'!B15)</f>
        <v/>
      </c>
      <c r="C15" s="17">
        <f t="shared" si="0"/>
        <v>0</v>
      </c>
      <c r="D15" s="17">
        <f t="shared" si="1"/>
        <v>0</v>
      </c>
      <c r="E15" s="17">
        <f t="shared" si="2"/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</row>
    <row r="16" spans="1:96" ht="30" customHeight="1" x14ac:dyDescent="0.2">
      <c r="A16" s="16" t="str">
        <f>IF(ISBLANK('Kokkuvõte alates aasta algusest'!A16),"",'Kokkuvõte alates aasta algusest'!A16)</f>
        <v/>
      </c>
      <c r="B16" s="16" t="str">
        <f>IF(ISBLANK('Kokkuvõte alates aasta algusest'!B16),"",'Kokkuvõte alates aasta algusest'!B16)</f>
        <v/>
      </c>
      <c r="C16" s="17">
        <f t="shared" si="0"/>
        <v>0</v>
      </c>
      <c r="D16" s="17">
        <f t="shared" si="1"/>
        <v>0</v>
      </c>
      <c r="E16" s="17">
        <f t="shared" si="2"/>
        <v>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</row>
    <row r="17" spans="1:96" ht="30" customHeight="1" x14ac:dyDescent="0.2">
      <c r="A17" s="16" t="str">
        <f>IF(ISBLANK('Kokkuvõte alates aasta algusest'!A17),"",'Kokkuvõte alates aasta algusest'!A17)</f>
        <v/>
      </c>
      <c r="B17" s="16" t="str">
        <f>IF(ISBLANK('Kokkuvõte alates aasta algusest'!B17),"",'Kokkuvõte alates aasta algusest'!B17)</f>
        <v/>
      </c>
      <c r="C17" s="17">
        <f t="shared" si="0"/>
        <v>0</v>
      </c>
      <c r="D17" s="17">
        <f t="shared" si="1"/>
        <v>0</v>
      </c>
      <c r="E17" s="17">
        <f t="shared" si="2"/>
        <v>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</row>
    <row r="18" spans="1:96" ht="30" customHeight="1" x14ac:dyDescent="0.2">
      <c r="A18" s="16" t="str">
        <f>IF(ISBLANK('Kokkuvõte alates aasta algusest'!A18),"",'Kokkuvõte alates aasta algusest'!A18)</f>
        <v/>
      </c>
      <c r="B18" s="16" t="str">
        <f>IF(ISBLANK('Kokkuvõte alates aasta algusest'!B18),"",'Kokkuvõte alates aasta algusest'!B18)</f>
        <v/>
      </c>
      <c r="C18" s="17">
        <f t="shared" si="0"/>
        <v>0</v>
      </c>
      <c r="D18" s="17">
        <f t="shared" si="1"/>
        <v>0</v>
      </c>
      <c r="E18" s="17">
        <f t="shared" si="2"/>
        <v>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</row>
    <row r="19" spans="1:96" ht="30" customHeight="1" x14ac:dyDescent="0.2">
      <c r="A19" s="16" t="str">
        <f>IF(ISBLANK('Kokkuvõte alates aasta algusest'!A19),"",'Kokkuvõte alates aasta algusest'!A19)</f>
        <v/>
      </c>
      <c r="B19" s="16" t="str">
        <f>IF(ISBLANK('Kokkuvõte alates aasta algusest'!B19),"",'Kokkuvõte alates aasta algusest'!B19)</f>
        <v/>
      </c>
      <c r="C19" s="17">
        <f t="shared" si="0"/>
        <v>0</v>
      </c>
      <c r="D19" s="17">
        <f t="shared" si="1"/>
        <v>0</v>
      </c>
      <c r="E19" s="17">
        <f t="shared" si="2"/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</row>
    <row r="20" spans="1:96" ht="30" customHeight="1" x14ac:dyDescent="0.2">
      <c r="A20" s="16" t="str">
        <f>IF(ISBLANK('Kokkuvõte alates aasta algusest'!A20),"",'Kokkuvõte alates aasta algusest'!A20)</f>
        <v/>
      </c>
      <c r="B20" s="16" t="str">
        <f>IF(ISBLANK('Kokkuvõte alates aasta algusest'!B20),"",'Kokkuvõte alates aasta algusest'!B20)</f>
        <v/>
      </c>
      <c r="C20" s="17">
        <f t="shared" si="0"/>
        <v>0</v>
      </c>
      <c r="D20" s="17">
        <f t="shared" si="1"/>
        <v>0</v>
      </c>
      <c r="E20" s="17">
        <f t="shared" si="2"/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</row>
    <row r="21" spans="1:96" ht="30" customHeight="1" x14ac:dyDescent="0.2">
      <c r="A21" s="16" t="str">
        <f>IF(ISBLANK('Kokkuvõte alates aasta algusest'!A21),"",'Kokkuvõte alates aasta algusest'!A21)</f>
        <v/>
      </c>
      <c r="B21" s="16" t="str">
        <f>IF(ISBLANK('Kokkuvõte alates aasta algusest'!B21),"",'Kokkuvõte alates aasta algusest'!B21)</f>
        <v/>
      </c>
      <c r="C21" s="17">
        <f t="shared" si="0"/>
        <v>0</v>
      </c>
      <c r="D21" s="17">
        <f t="shared" si="1"/>
        <v>0</v>
      </c>
      <c r="E21" s="17">
        <f t="shared" si="2"/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</row>
    <row r="22" spans="1:96" ht="30" customHeight="1" x14ac:dyDescent="0.2">
      <c r="A22" s="16" t="str">
        <f>IF(ISBLANK('Kokkuvõte alates aasta algusest'!A22),"",'Kokkuvõte alates aasta algusest'!A22)</f>
        <v/>
      </c>
      <c r="B22" s="16" t="str">
        <f>IF(ISBLANK('Kokkuvõte alates aasta algusest'!B22),"",'Kokkuvõte alates aasta algusest'!B22)</f>
        <v/>
      </c>
      <c r="C22" s="17">
        <f t="shared" si="0"/>
        <v>0</v>
      </c>
      <c r="D22" s="17">
        <f t="shared" si="1"/>
        <v>0</v>
      </c>
      <c r="E22" s="17">
        <f t="shared" si="2"/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</row>
    <row r="23" spans="1:96" ht="30" customHeight="1" x14ac:dyDescent="0.2">
      <c r="A23" s="16" t="str">
        <f>IF(ISBLANK('Kokkuvõte alates aasta algusest'!A23),"",'Kokkuvõte alates aasta algusest'!A23)</f>
        <v/>
      </c>
      <c r="B23" s="16" t="str">
        <f>IF(ISBLANK('Kokkuvõte alates aasta algusest'!B23),"",'Kokkuvõte alates aasta algusest'!B23)</f>
        <v/>
      </c>
      <c r="C23" s="17">
        <f t="shared" si="0"/>
        <v>0</v>
      </c>
      <c r="D23" s="17">
        <f t="shared" si="1"/>
        <v>0</v>
      </c>
      <c r="E23" s="17">
        <f t="shared" si="2"/>
        <v>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</row>
    <row r="24" spans="1:96" ht="30" customHeight="1" x14ac:dyDescent="0.2">
      <c r="A24" s="16" t="str">
        <f>IF(ISBLANK('Kokkuvõte alates aasta algusest'!A24),"",'Kokkuvõte alates aasta algusest'!A24)</f>
        <v/>
      </c>
      <c r="B24" s="16" t="str">
        <f>IF(ISBLANK('Kokkuvõte alates aasta algusest'!B24),"",'Kokkuvõte alates aasta algusest'!B24)</f>
        <v/>
      </c>
      <c r="C24" s="17">
        <f t="shared" si="0"/>
        <v>0</v>
      </c>
      <c r="D24" s="17">
        <f t="shared" si="1"/>
        <v>0</v>
      </c>
      <c r="E24" s="17">
        <f t="shared" si="2"/>
        <v>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</row>
    <row r="25" spans="1:96" ht="30" customHeight="1" x14ac:dyDescent="0.2">
      <c r="A25" s="16" t="str">
        <f>IF(ISBLANK('Kokkuvõte alates aasta algusest'!A25),"",'Kokkuvõte alates aasta algusest'!A25)</f>
        <v/>
      </c>
      <c r="B25" s="16" t="str">
        <f>IF(ISBLANK('Kokkuvõte alates aasta algusest'!B25),"",'Kokkuvõte alates aasta algusest'!B25)</f>
        <v/>
      </c>
      <c r="C25" s="17">
        <f t="shared" si="0"/>
        <v>0</v>
      </c>
      <c r="D25" s="17">
        <f t="shared" si="1"/>
        <v>0</v>
      </c>
      <c r="E25" s="17">
        <f t="shared" si="2"/>
        <v>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</row>
    <row r="26" spans="1:96" ht="30" customHeight="1" x14ac:dyDescent="0.2">
      <c r="A26" s="16" t="str">
        <f>IF(ISBLANK('Kokkuvõte alates aasta algusest'!A26),"",'Kokkuvõte alates aasta algusest'!A26)</f>
        <v/>
      </c>
      <c r="B26" s="16" t="str">
        <f>IF(ISBLANK('Kokkuvõte alates aasta algusest'!B26),"",'Kokkuvõte alates aasta algusest'!B26)</f>
        <v/>
      </c>
      <c r="C26" s="17">
        <f t="shared" si="0"/>
        <v>0</v>
      </c>
      <c r="D26" s="17">
        <f t="shared" si="1"/>
        <v>0</v>
      </c>
      <c r="E26" s="17">
        <f t="shared" si="2"/>
        <v>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</row>
    <row r="27" spans="1:96" ht="30" customHeight="1" x14ac:dyDescent="0.2">
      <c r="A27" s="16" t="str">
        <f>IF(ISBLANK('Kokkuvõte alates aasta algusest'!A27),"",'Kokkuvõte alates aasta algusest'!A27)</f>
        <v/>
      </c>
      <c r="B27" s="16" t="str">
        <f>IF(ISBLANK('Kokkuvõte alates aasta algusest'!B27),"",'Kokkuvõte alates aasta algusest'!B27)</f>
        <v/>
      </c>
      <c r="C27" s="17">
        <f t="shared" si="0"/>
        <v>0</v>
      </c>
      <c r="D27" s="17">
        <f t="shared" si="1"/>
        <v>0</v>
      </c>
      <c r="E27" s="17">
        <f t="shared" si="2"/>
        <v>0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</row>
    <row r="28" spans="1:96" ht="30" customHeight="1" x14ac:dyDescent="0.2">
      <c r="A28" s="16" t="str">
        <f>IF(ISBLANK('Kokkuvõte alates aasta algusest'!A28),"",'Kokkuvõte alates aasta algusest'!A28)</f>
        <v/>
      </c>
      <c r="B28" s="16" t="str">
        <f>IF(ISBLANK('Kokkuvõte alates aasta algusest'!B28),"",'Kokkuvõte alates aasta algusest'!B28)</f>
        <v/>
      </c>
      <c r="C28" s="17">
        <f t="shared" si="0"/>
        <v>0</v>
      </c>
      <c r="D28" s="17">
        <f t="shared" si="1"/>
        <v>0</v>
      </c>
      <c r="E28" s="17">
        <f t="shared" si="2"/>
        <v>0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</row>
    <row r="29" spans="1:96" ht="30" customHeight="1" x14ac:dyDescent="0.2">
      <c r="A29" s="16" t="str">
        <f>IF(ISBLANK('Kokkuvõte alates aasta algusest'!A29),"",'Kokkuvõte alates aasta algusest'!A29)</f>
        <v/>
      </c>
      <c r="B29" s="16" t="str">
        <f>IF(ISBLANK('Kokkuvõte alates aasta algusest'!B29),"",'Kokkuvõte alates aasta algusest'!B29)</f>
        <v/>
      </c>
      <c r="C29" s="17">
        <f t="shared" si="0"/>
        <v>0</v>
      </c>
      <c r="D29" s="17">
        <f t="shared" si="1"/>
        <v>0</v>
      </c>
      <c r="E29" s="17">
        <f t="shared" si="2"/>
        <v>0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</row>
    <row r="30" spans="1:96" ht="30" customHeight="1" x14ac:dyDescent="0.2">
      <c r="A30" s="16" t="str">
        <f>IF(ISBLANK('Kokkuvõte alates aasta algusest'!A30),"",'Kokkuvõte alates aasta algusest'!A30)</f>
        <v/>
      </c>
      <c r="B30" s="16" t="str">
        <f>IF(ISBLANK('Kokkuvõte alates aasta algusest'!B30),"",'Kokkuvõte alates aasta algusest'!B30)</f>
        <v/>
      </c>
      <c r="C30" s="17">
        <f t="shared" si="0"/>
        <v>0</v>
      </c>
      <c r="D30" s="17">
        <f t="shared" si="1"/>
        <v>0</v>
      </c>
      <c r="E30" s="17">
        <f t="shared" si="2"/>
        <v>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</row>
    <row r="31" spans="1:96" ht="30" customHeight="1" x14ac:dyDescent="0.2">
      <c r="A31" s="16" t="str">
        <f>IF(ISBLANK('Kokkuvõte alates aasta algusest'!A31),"",'Kokkuvõte alates aasta algusest'!A31)</f>
        <v/>
      </c>
      <c r="B31" s="16" t="str">
        <f>IF(ISBLANK('Kokkuvõte alates aasta algusest'!B31),"",'Kokkuvõte alates aasta algusest'!B31)</f>
        <v/>
      </c>
      <c r="C31" s="17">
        <f t="shared" si="0"/>
        <v>0</v>
      </c>
      <c r="D31" s="17">
        <f t="shared" si="1"/>
        <v>0</v>
      </c>
      <c r="E31" s="17">
        <f t="shared" si="2"/>
        <v>0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</row>
    <row r="32" spans="1:96" ht="30" customHeight="1" x14ac:dyDescent="0.2">
      <c r="A32" s="16" t="str">
        <f>IF(ISBLANK('Kokkuvõte alates aasta algusest'!A32),"",'Kokkuvõte alates aasta algusest'!A32)</f>
        <v/>
      </c>
      <c r="B32" s="16" t="str">
        <f>IF(ISBLANK('Kokkuvõte alates aasta algusest'!B32),"",'Kokkuvõte alates aasta algusest'!B32)</f>
        <v/>
      </c>
      <c r="C32" s="17">
        <f t="shared" si="0"/>
        <v>0</v>
      </c>
      <c r="D32" s="17">
        <f t="shared" si="1"/>
        <v>0</v>
      </c>
      <c r="E32" s="17">
        <f t="shared" si="2"/>
        <v>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</row>
    <row r="33" spans="1:96" ht="30" customHeight="1" x14ac:dyDescent="0.2">
      <c r="A33" s="16" t="str">
        <f>IF(ISBLANK('Kokkuvõte alates aasta algusest'!A33),"",'Kokkuvõte alates aasta algusest'!A33)</f>
        <v/>
      </c>
      <c r="B33" s="16" t="str">
        <f>IF(ISBLANK('Kokkuvõte alates aasta algusest'!B33),"",'Kokkuvõte alates aasta algusest'!B33)</f>
        <v/>
      </c>
      <c r="C33" s="17">
        <f t="shared" si="0"/>
        <v>0</v>
      </c>
      <c r="D33" s="17">
        <f t="shared" si="1"/>
        <v>0</v>
      </c>
      <c r="E33" s="17">
        <f t="shared" si="2"/>
        <v>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</row>
    <row r="34" spans="1:96" ht="30" customHeight="1" x14ac:dyDescent="0.2">
      <c r="A34" s="16" t="str">
        <f>IF(ISBLANK('Kokkuvõte alates aasta algusest'!A34),"",'Kokkuvõte alates aasta algusest'!A34)</f>
        <v/>
      </c>
      <c r="B34" s="16" t="str">
        <f>IF(ISBLANK('Kokkuvõte alates aasta algusest'!B34),"",'Kokkuvõte alates aasta algusest'!B34)</f>
        <v/>
      </c>
      <c r="C34" s="17">
        <f t="shared" si="0"/>
        <v>0</v>
      </c>
      <c r="D34" s="17">
        <f t="shared" si="1"/>
        <v>0</v>
      </c>
      <c r="E34" s="17">
        <f t="shared" si="2"/>
        <v>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</row>
    <row r="35" spans="1:96" ht="30" customHeight="1" x14ac:dyDescent="0.2">
      <c r="A35" s="16" t="str">
        <f>IF(ISBLANK('Kokkuvõte alates aasta algusest'!A35),"",'Kokkuvõte alates aasta algusest'!A35)</f>
        <v/>
      </c>
      <c r="B35" s="16" t="str">
        <f>IF(ISBLANK('Kokkuvõte alates aasta algusest'!B35),"",'Kokkuvõte alates aasta algusest'!B35)</f>
        <v/>
      </c>
      <c r="C35" s="17">
        <f t="shared" si="0"/>
        <v>0</v>
      </c>
      <c r="D35" s="17">
        <f t="shared" si="1"/>
        <v>0</v>
      </c>
      <c r="E35" s="17">
        <f t="shared" si="2"/>
        <v>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</row>
    <row r="36" spans="1:96" ht="30" customHeight="1" x14ac:dyDescent="0.2">
      <c r="A36" s="16" t="str">
        <f>IF(ISBLANK('Kokkuvõte alates aasta algusest'!A36),"",'Kokkuvõte alates aasta algusest'!A36)</f>
        <v/>
      </c>
      <c r="B36" s="16" t="str">
        <f>IF(ISBLANK('Kokkuvõte alates aasta algusest'!B36),"",'Kokkuvõte alates aasta algusest'!B36)</f>
        <v/>
      </c>
      <c r="C36" s="17">
        <f t="shared" si="0"/>
        <v>0</v>
      </c>
      <c r="D36" s="17">
        <f t="shared" si="1"/>
        <v>0</v>
      </c>
      <c r="E36" s="17">
        <f t="shared" si="2"/>
        <v>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</row>
  </sheetData>
  <mergeCells count="1">
    <mergeCell ref="A4:G4"/>
  </mergeCells>
  <phoneticPr fontId="2" type="noConversion"/>
  <conditionalFormatting sqref="F6:CR36">
    <cfRule type="expression" dxfId="304" priority="1" stopIfTrue="1">
      <formula>F6="P"</formula>
    </cfRule>
    <cfRule type="expression" dxfId="303" priority="2" stopIfTrue="1">
      <formula>F6="I"</formula>
    </cfRule>
    <cfRule type="expression" dxfId="302" priority="3" stopIfTrue="1">
      <formula>F6="H"</formula>
    </cfRule>
  </conditionalFormatting>
  <dataValidations count="10">
    <dataValidation allowBlank="1" showInputMessage="1" showErrorMessage="1" prompt="Töölehe „Kokkuvõte aasta algusest“ lahtrisse A1 sisestatud ettevõtte nime alusel värskendatakse selles lahtris automaatselt ettevõtte nimi." sqref="A4:G4"/>
    <dataValidation allowBlank="1" showInputMessage="1" showErrorMessage="1" prompt="Selle veeru päiselahtri all värskendatakse automaatselt perekonnanimi. Kindlate kirjete otsimiseks saate kasutada päisefiltreid." sqref="A5"/>
    <dataValidation allowBlank="1" showInputMessage="1" showErrorMessage="1" prompt="Selle veeru päiselahtri all värskendatakse automaatselt eesnimi." sqref="B5"/>
    <dataValidation allowBlank="1" showInputMessage="1" showErrorMessage="1" prompt="Selle veeru päiselahtri all värskendatakse automaatselt puhkusepäevade arv." sqref="C5"/>
    <dataValidation allowBlank="1" showInputMessage="1" showErrorMessage="1" prompt="Selle veeru päiselahtri all värskendatakse automaatselt isiklikel põhjustel puudutud päevade arv." sqref="D5"/>
    <dataValidation allowBlank="1" showInputMessage="1" showErrorMessage="1" prompt="Selle veeru päiselahtri all värskendatakse automaatselt haiguspäevade arv." sqref="E5"/>
    <dataValidation allowBlank="1" showInputMessage="1" showErrorMessage="1" prompt="Sellel real on kuupäevad. Sisestage selle pealkirja alla veergudesse F kuni CQ järgmine: P (Puhkus), I (Isiklik), H (Haigus)." sqref="F5"/>
    <dataValidation allowBlank="1" showInputMessage="1" showErrorMessage="1" prompt="Sellele töölehele saate luua esimese kvartali kohalolekujälgija. Üksikasjad saate sisestada teise kvartali tabelisse. Selles lahtris värskendatakse ettevõtte nimi automaatselt." sqref="A1"/>
    <dataValidation allowBlank="1" showInputMessage="1" showErrorMessage="1" prompt="Selles lahtris on töölehe pealkiri. Sisestage kuupäev allasuvasse lahtrisse." sqref="A2"/>
    <dataValidation allowBlank="1" showInputMessage="1" showErrorMessage="1" prompt="Sellesse lahtrisse sisestage kuupäev." sqref="A3"/>
  </dataValidations>
  <pageMargins left="0.33" right="0.33" top="0.5" bottom="0.5" header="0.5" footer="0.5"/>
  <pageSetup paperSize="9" orientation="landscape" horizontalDpi="4294967293" r:id="rId1"/>
  <headerFooter alignWithMargins="0">
    <oddFooter>&amp;L&amp;P of &amp;N&amp;R&amp;D</oddFooter>
  </headerFooter>
  <ignoredErrors>
    <ignoredError sqref="A6:B6 A7:B36" unlockedFormula="1"/>
    <ignoredError sqref="R5:CR5" twoDigitTextYear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8" tint="0.79998168889431442"/>
  </sheetPr>
  <dimension ref="A1:CS36"/>
  <sheetViews>
    <sheetView showGridLines="0" workbookViewId="0">
      <pane xSplit="2" ySplit="5" topLeftCell="C6" activePane="bottomRight" state="frozen"/>
      <selection activeCell="F1" sqref="F1:CQ1048576"/>
      <selection pane="topRight" activeCell="F1" sqref="F1:CQ1048576"/>
      <selection pane="bottomLeft" activeCell="F1" sqref="F1:CQ1048576"/>
      <selection pane="bottomRight"/>
    </sheetView>
  </sheetViews>
  <sheetFormatPr defaultColWidth="8.625" defaultRowHeight="30" customHeight="1" x14ac:dyDescent="0.2"/>
  <cols>
    <col min="1" max="1" width="18.625" style="29" customWidth="1"/>
    <col min="2" max="2" width="20.875" style="29" customWidth="1"/>
    <col min="3" max="4" width="13.375" style="29" customWidth="1"/>
    <col min="5" max="5" width="11.625" style="29" customWidth="1"/>
    <col min="6" max="97" width="9.5" style="29" customWidth="1"/>
    <col min="98" max="16384" width="8.625" style="29"/>
  </cols>
  <sheetData>
    <row r="1" spans="1:97" ht="30" customHeight="1" x14ac:dyDescent="0.25">
      <c r="A1" s="27" t="str">
        <f>Ettevõtte_nimi</f>
        <v>Ettevõtte nimi</v>
      </c>
    </row>
    <row r="2" spans="1:97" ht="30" customHeight="1" x14ac:dyDescent="0.25">
      <c r="A2" s="24" t="s">
        <v>204</v>
      </c>
      <c r="B2" s="25"/>
    </row>
    <row r="3" spans="1:97" ht="30" customHeight="1" x14ac:dyDescent="0.25">
      <c r="A3" s="34" t="s">
        <v>2</v>
      </c>
      <c r="B3" s="26"/>
    </row>
    <row r="4" spans="1:97" s="32" customFormat="1" ht="30" customHeight="1" x14ac:dyDescent="0.2">
      <c r="A4" s="36" t="str">
        <f>Ettevõtte_nimi</f>
        <v>Ettevõtte nimi</v>
      </c>
      <c r="B4" s="36"/>
      <c r="C4" s="36"/>
      <c r="D4" s="36"/>
      <c r="E4" s="36"/>
      <c r="F4" s="36"/>
      <c r="G4" s="36"/>
      <c r="H4" s="30" t="s">
        <v>12</v>
      </c>
    </row>
    <row r="5" spans="1:97" s="22" customFormat="1" ht="30" customHeight="1" x14ac:dyDescent="0.25">
      <c r="A5" s="20" t="s">
        <v>3</v>
      </c>
      <c r="B5" s="20" t="s">
        <v>4</v>
      </c>
      <c r="C5" s="6" t="s">
        <v>5</v>
      </c>
      <c r="D5" s="6" t="s">
        <v>6</v>
      </c>
      <c r="E5" s="6" t="s">
        <v>7</v>
      </c>
      <c r="F5" s="33" t="s">
        <v>205</v>
      </c>
      <c r="G5" s="33" t="s">
        <v>206</v>
      </c>
      <c r="H5" s="33" t="s">
        <v>207</v>
      </c>
      <c r="I5" s="33" t="s">
        <v>208</v>
      </c>
      <c r="J5" s="33" t="s">
        <v>209</v>
      </c>
      <c r="K5" s="33" t="s">
        <v>210</v>
      </c>
      <c r="L5" s="33" t="s">
        <v>211</v>
      </c>
      <c r="M5" s="33" t="s">
        <v>212</v>
      </c>
      <c r="N5" s="33" t="s">
        <v>213</v>
      </c>
      <c r="O5" s="33" t="s">
        <v>214</v>
      </c>
      <c r="P5" s="33" t="s">
        <v>215</v>
      </c>
      <c r="Q5" s="33" t="s">
        <v>216</v>
      </c>
      <c r="R5" s="33" t="s">
        <v>217</v>
      </c>
      <c r="S5" s="33" t="s">
        <v>218</v>
      </c>
      <c r="T5" s="33" t="s">
        <v>219</v>
      </c>
      <c r="U5" s="33" t="s">
        <v>220</v>
      </c>
      <c r="V5" s="33" t="s">
        <v>221</v>
      </c>
      <c r="W5" s="33" t="s">
        <v>222</v>
      </c>
      <c r="X5" s="33" t="s">
        <v>223</v>
      </c>
      <c r="Y5" s="33" t="s">
        <v>224</v>
      </c>
      <c r="Z5" s="33" t="s">
        <v>225</v>
      </c>
      <c r="AA5" s="33" t="s">
        <v>226</v>
      </c>
      <c r="AB5" s="33" t="s">
        <v>227</v>
      </c>
      <c r="AC5" s="33" t="s">
        <v>228</v>
      </c>
      <c r="AD5" s="33" t="s">
        <v>229</v>
      </c>
      <c r="AE5" s="33" t="s">
        <v>230</v>
      </c>
      <c r="AF5" s="33" t="s">
        <v>231</v>
      </c>
      <c r="AG5" s="33" t="s">
        <v>232</v>
      </c>
      <c r="AH5" s="33" t="s">
        <v>233</v>
      </c>
      <c r="AI5" s="33" t="s">
        <v>234</v>
      </c>
      <c r="AJ5" s="33" t="s">
        <v>235</v>
      </c>
      <c r="AK5" s="33" t="s">
        <v>236</v>
      </c>
      <c r="AL5" s="33" t="s">
        <v>237</v>
      </c>
      <c r="AM5" s="33" t="s">
        <v>238</v>
      </c>
      <c r="AN5" s="33" t="s">
        <v>239</v>
      </c>
      <c r="AO5" s="33" t="s">
        <v>240</v>
      </c>
      <c r="AP5" s="33" t="s">
        <v>241</v>
      </c>
      <c r="AQ5" s="33" t="s">
        <v>242</v>
      </c>
      <c r="AR5" s="33" t="s">
        <v>243</v>
      </c>
      <c r="AS5" s="33" t="s">
        <v>244</v>
      </c>
      <c r="AT5" s="33" t="s">
        <v>245</v>
      </c>
      <c r="AU5" s="33" t="s">
        <v>246</v>
      </c>
      <c r="AV5" s="33" t="s">
        <v>247</v>
      </c>
      <c r="AW5" s="33" t="s">
        <v>248</v>
      </c>
      <c r="AX5" s="33" t="s">
        <v>249</v>
      </c>
      <c r="AY5" s="33" t="s">
        <v>250</v>
      </c>
      <c r="AZ5" s="33" t="s">
        <v>251</v>
      </c>
      <c r="BA5" s="33" t="s">
        <v>252</v>
      </c>
      <c r="BB5" s="33" t="s">
        <v>253</v>
      </c>
      <c r="BC5" s="33" t="s">
        <v>254</v>
      </c>
      <c r="BD5" s="33" t="s">
        <v>255</v>
      </c>
      <c r="BE5" s="33" t="s">
        <v>256</v>
      </c>
      <c r="BF5" s="33" t="s">
        <v>257</v>
      </c>
      <c r="BG5" s="33" t="s">
        <v>258</v>
      </c>
      <c r="BH5" s="33" t="s">
        <v>259</v>
      </c>
      <c r="BI5" s="33" t="s">
        <v>260</v>
      </c>
      <c r="BJ5" s="33" t="s">
        <v>261</v>
      </c>
      <c r="BK5" s="33" t="s">
        <v>262</v>
      </c>
      <c r="BL5" s="33" t="s">
        <v>263</v>
      </c>
      <c r="BM5" s="33" t="s">
        <v>264</v>
      </c>
      <c r="BN5" s="33" t="s">
        <v>265</v>
      </c>
      <c r="BO5" s="33" t="s">
        <v>266</v>
      </c>
      <c r="BP5" s="33" t="s">
        <v>267</v>
      </c>
      <c r="BQ5" s="33" t="s">
        <v>268</v>
      </c>
      <c r="BR5" s="33" t="s">
        <v>269</v>
      </c>
      <c r="BS5" s="33" t="s">
        <v>270</v>
      </c>
      <c r="BT5" s="33" t="s">
        <v>271</v>
      </c>
      <c r="BU5" s="33" t="s">
        <v>272</v>
      </c>
      <c r="BV5" s="33" t="s">
        <v>273</v>
      </c>
      <c r="BW5" s="33" t="s">
        <v>274</v>
      </c>
      <c r="BX5" s="33" t="s">
        <v>275</v>
      </c>
      <c r="BY5" s="33" t="s">
        <v>276</v>
      </c>
      <c r="BZ5" s="33" t="s">
        <v>277</v>
      </c>
      <c r="CA5" s="33" t="s">
        <v>278</v>
      </c>
      <c r="CB5" s="33" t="s">
        <v>279</v>
      </c>
      <c r="CC5" s="33" t="s">
        <v>280</v>
      </c>
      <c r="CD5" s="33" t="s">
        <v>281</v>
      </c>
      <c r="CE5" s="33" t="s">
        <v>282</v>
      </c>
      <c r="CF5" s="33" t="s">
        <v>283</v>
      </c>
      <c r="CG5" s="33" t="s">
        <v>284</v>
      </c>
      <c r="CH5" s="33" t="s">
        <v>285</v>
      </c>
      <c r="CI5" s="33" t="s">
        <v>286</v>
      </c>
      <c r="CJ5" s="33" t="s">
        <v>287</v>
      </c>
      <c r="CK5" s="33" t="s">
        <v>288</v>
      </c>
      <c r="CL5" s="33" t="s">
        <v>289</v>
      </c>
      <c r="CM5" s="33" t="s">
        <v>290</v>
      </c>
      <c r="CN5" s="33" t="s">
        <v>291</v>
      </c>
      <c r="CO5" s="33" t="s">
        <v>292</v>
      </c>
      <c r="CP5" s="33" t="s">
        <v>293</v>
      </c>
      <c r="CQ5" s="33" t="s">
        <v>294</v>
      </c>
      <c r="CR5" s="33" t="s">
        <v>295</v>
      </c>
      <c r="CS5" s="33" t="s">
        <v>296</v>
      </c>
    </row>
    <row r="6" spans="1:97" ht="30" customHeight="1" x14ac:dyDescent="0.2">
      <c r="A6" s="16" t="str">
        <f>IF(ISBLANK('Kokkuvõte alates aasta algusest'!A6),"",'Kokkuvõte alates aasta algusest'!A6)</f>
        <v>Perekonnanimi</v>
      </c>
      <c r="B6" s="16" t="str">
        <f>IF(ISBLANK('Kokkuvõte alates aasta algusest'!B6),"",'Kokkuvõte alates aasta algusest'!B6)</f>
        <v>Eesnimi</v>
      </c>
      <c r="C6" s="17">
        <f t="shared" ref="C6:C36" si="0">COUNTIF($F6:$CS6, "P")</f>
        <v>0</v>
      </c>
      <c r="D6" s="17">
        <f t="shared" ref="D6:D36" si="1">COUNTIF($F6:$CS6, "I")</f>
        <v>0</v>
      </c>
      <c r="E6" s="17">
        <f t="shared" ref="E6:E36" si="2">COUNTIF($F6:$CS6, "H")</f>
        <v>0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</row>
    <row r="7" spans="1:97" ht="30" customHeight="1" x14ac:dyDescent="0.2">
      <c r="A7" s="16" t="str">
        <f>IF(ISBLANK('Kokkuvõte alates aasta algusest'!A7),"",'Kokkuvõte alates aasta algusest'!A7)</f>
        <v/>
      </c>
      <c r="B7" s="16" t="str">
        <f>IF(ISBLANK('Kokkuvõte alates aasta algusest'!B7),"",'Kokkuvõte alates aasta algusest'!B7)</f>
        <v/>
      </c>
      <c r="C7" s="17">
        <f t="shared" si="0"/>
        <v>0</v>
      </c>
      <c r="D7" s="17">
        <f t="shared" si="1"/>
        <v>0</v>
      </c>
      <c r="E7" s="17">
        <f t="shared" si="2"/>
        <v>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</row>
    <row r="8" spans="1:97" ht="30" customHeight="1" x14ac:dyDescent="0.2">
      <c r="A8" s="16" t="str">
        <f>IF(ISBLANK('Kokkuvõte alates aasta algusest'!A8),"",'Kokkuvõte alates aasta algusest'!A8)</f>
        <v/>
      </c>
      <c r="B8" s="16" t="str">
        <f>IF(ISBLANK('Kokkuvõte alates aasta algusest'!B8),"",'Kokkuvõte alates aasta algusest'!B8)</f>
        <v/>
      </c>
      <c r="C8" s="17">
        <f t="shared" si="0"/>
        <v>0</v>
      </c>
      <c r="D8" s="17">
        <f t="shared" si="1"/>
        <v>0</v>
      </c>
      <c r="E8" s="17">
        <f t="shared" si="2"/>
        <v>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</row>
    <row r="9" spans="1:97" ht="30" customHeight="1" x14ac:dyDescent="0.2">
      <c r="A9" s="16" t="str">
        <f>IF(ISBLANK('Kokkuvõte alates aasta algusest'!A9),"",'Kokkuvõte alates aasta algusest'!A9)</f>
        <v/>
      </c>
      <c r="B9" s="16" t="str">
        <f>IF(ISBLANK('Kokkuvõte alates aasta algusest'!B9),"",'Kokkuvõte alates aasta algusest'!B9)</f>
        <v/>
      </c>
      <c r="C9" s="17">
        <f t="shared" si="0"/>
        <v>0</v>
      </c>
      <c r="D9" s="17">
        <f t="shared" si="1"/>
        <v>0</v>
      </c>
      <c r="E9" s="17">
        <f t="shared" si="2"/>
        <v>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</row>
    <row r="10" spans="1:97" ht="30" customHeight="1" x14ac:dyDescent="0.2">
      <c r="A10" s="16" t="str">
        <f>IF(ISBLANK('Kokkuvõte alates aasta algusest'!A10),"",'Kokkuvõte alates aasta algusest'!A10)</f>
        <v/>
      </c>
      <c r="B10" s="16" t="str">
        <f>IF(ISBLANK('Kokkuvõte alates aasta algusest'!B10),"",'Kokkuvõte alates aasta algusest'!B10)</f>
        <v/>
      </c>
      <c r="C10" s="17">
        <f t="shared" si="0"/>
        <v>0</v>
      </c>
      <c r="D10" s="17">
        <f t="shared" si="1"/>
        <v>0</v>
      </c>
      <c r="E10" s="17">
        <f t="shared" si="2"/>
        <v>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</row>
    <row r="11" spans="1:97" ht="30" customHeight="1" x14ac:dyDescent="0.2">
      <c r="A11" s="16" t="str">
        <f>IF(ISBLANK('Kokkuvõte alates aasta algusest'!A11),"",'Kokkuvõte alates aasta algusest'!A11)</f>
        <v/>
      </c>
      <c r="B11" s="16" t="str">
        <f>IF(ISBLANK('Kokkuvõte alates aasta algusest'!B11),"",'Kokkuvõte alates aasta algusest'!B11)</f>
        <v/>
      </c>
      <c r="C11" s="17">
        <f t="shared" si="0"/>
        <v>0</v>
      </c>
      <c r="D11" s="17">
        <f t="shared" si="1"/>
        <v>0</v>
      </c>
      <c r="E11" s="17">
        <f t="shared" si="2"/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</row>
    <row r="12" spans="1:97" ht="30" customHeight="1" x14ac:dyDescent="0.2">
      <c r="A12" s="16" t="str">
        <f>IF(ISBLANK('Kokkuvõte alates aasta algusest'!A12),"",'Kokkuvõte alates aasta algusest'!A12)</f>
        <v/>
      </c>
      <c r="B12" s="16" t="str">
        <f>IF(ISBLANK('Kokkuvõte alates aasta algusest'!B12),"",'Kokkuvõte alates aasta algusest'!B12)</f>
        <v/>
      </c>
      <c r="C12" s="17">
        <f t="shared" si="0"/>
        <v>0</v>
      </c>
      <c r="D12" s="17">
        <f t="shared" si="1"/>
        <v>0</v>
      </c>
      <c r="E12" s="17">
        <f t="shared" si="2"/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</row>
    <row r="13" spans="1:97" ht="30" customHeight="1" x14ac:dyDescent="0.2">
      <c r="A13" s="16" t="str">
        <f>IF(ISBLANK('Kokkuvõte alates aasta algusest'!A13),"",'Kokkuvõte alates aasta algusest'!A13)</f>
        <v/>
      </c>
      <c r="B13" s="16" t="str">
        <f>IF(ISBLANK('Kokkuvõte alates aasta algusest'!B13),"",'Kokkuvõte alates aasta algusest'!B13)</f>
        <v/>
      </c>
      <c r="C13" s="17">
        <f t="shared" si="0"/>
        <v>0</v>
      </c>
      <c r="D13" s="17">
        <f t="shared" si="1"/>
        <v>0</v>
      </c>
      <c r="E13" s="17">
        <f t="shared" si="2"/>
        <v>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</row>
    <row r="14" spans="1:97" ht="30" customHeight="1" x14ac:dyDescent="0.2">
      <c r="A14" s="16" t="str">
        <f>IF(ISBLANK('Kokkuvõte alates aasta algusest'!A14),"",'Kokkuvõte alates aasta algusest'!A14)</f>
        <v/>
      </c>
      <c r="B14" s="16" t="str">
        <f>IF(ISBLANK('Kokkuvõte alates aasta algusest'!B14),"",'Kokkuvõte alates aasta algusest'!B14)</f>
        <v/>
      </c>
      <c r="C14" s="17">
        <f t="shared" si="0"/>
        <v>0</v>
      </c>
      <c r="D14" s="17">
        <f t="shared" si="1"/>
        <v>0</v>
      </c>
      <c r="E14" s="17">
        <f t="shared" si="2"/>
        <v>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</row>
    <row r="15" spans="1:97" ht="30" customHeight="1" x14ac:dyDescent="0.2">
      <c r="A15" s="16" t="str">
        <f>IF(ISBLANK('Kokkuvõte alates aasta algusest'!A15),"",'Kokkuvõte alates aasta algusest'!A15)</f>
        <v/>
      </c>
      <c r="B15" s="16" t="str">
        <f>IF(ISBLANK('Kokkuvõte alates aasta algusest'!B15),"",'Kokkuvõte alates aasta algusest'!B15)</f>
        <v/>
      </c>
      <c r="C15" s="17">
        <f t="shared" si="0"/>
        <v>0</v>
      </c>
      <c r="D15" s="17">
        <f t="shared" si="1"/>
        <v>0</v>
      </c>
      <c r="E15" s="17">
        <f t="shared" si="2"/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</row>
    <row r="16" spans="1:97" ht="30" customHeight="1" x14ac:dyDescent="0.2">
      <c r="A16" s="16" t="str">
        <f>IF(ISBLANK('Kokkuvõte alates aasta algusest'!A16),"",'Kokkuvõte alates aasta algusest'!A16)</f>
        <v/>
      </c>
      <c r="B16" s="16" t="str">
        <f>IF(ISBLANK('Kokkuvõte alates aasta algusest'!B16),"",'Kokkuvõte alates aasta algusest'!B16)</f>
        <v/>
      </c>
      <c r="C16" s="17">
        <f t="shared" si="0"/>
        <v>0</v>
      </c>
      <c r="D16" s="17">
        <f t="shared" si="1"/>
        <v>0</v>
      </c>
      <c r="E16" s="17">
        <f t="shared" si="2"/>
        <v>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</row>
    <row r="17" spans="1:97" ht="30" customHeight="1" x14ac:dyDescent="0.2">
      <c r="A17" s="16" t="str">
        <f>IF(ISBLANK('Kokkuvõte alates aasta algusest'!A17),"",'Kokkuvõte alates aasta algusest'!A17)</f>
        <v/>
      </c>
      <c r="B17" s="16" t="str">
        <f>IF(ISBLANK('Kokkuvõte alates aasta algusest'!B17),"",'Kokkuvõte alates aasta algusest'!B17)</f>
        <v/>
      </c>
      <c r="C17" s="17">
        <f t="shared" si="0"/>
        <v>0</v>
      </c>
      <c r="D17" s="17">
        <f t="shared" si="1"/>
        <v>0</v>
      </c>
      <c r="E17" s="17">
        <f t="shared" si="2"/>
        <v>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</row>
    <row r="18" spans="1:97" ht="30" customHeight="1" x14ac:dyDescent="0.2">
      <c r="A18" s="16" t="str">
        <f>IF(ISBLANK('Kokkuvõte alates aasta algusest'!A18),"",'Kokkuvõte alates aasta algusest'!A18)</f>
        <v/>
      </c>
      <c r="B18" s="16" t="str">
        <f>IF(ISBLANK('Kokkuvõte alates aasta algusest'!B18),"",'Kokkuvõte alates aasta algusest'!B18)</f>
        <v/>
      </c>
      <c r="C18" s="17">
        <f t="shared" si="0"/>
        <v>0</v>
      </c>
      <c r="D18" s="17">
        <f t="shared" si="1"/>
        <v>0</v>
      </c>
      <c r="E18" s="17">
        <f t="shared" si="2"/>
        <v>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</row>
    <row r="19" spans="1:97" ht="30" customHeight="1" x14ac:dyDescent="0.2">
      <c r="A19" s="16" t="str">
        <f>IF(ISBLANK('Kokkuvõte alates aasta algusest'!A19),"",'Kokkuvõte alates aasta algusest'!A19)</f>
        <v/>
      </c>
      <c r="B19" s="16" t="str">
        <f>IF(ISBLANK('Kokkuvõte alates aasta algusest'!B19),"",'Kokkuvõte alates aasta algusest'!B19)</f>
        <v/>
      </c>
      <c r="C19" s="17">
        <f t="shared" si="0"/>
        <v>0</v>
      </c>
      <c r="D19" s="17">
        <f t="shared" si="1"/>
        <v>0</v>
      </c>
      <c r="E19" s="17">
        <f t="shared" si="2"/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</row>
    <row r="20" spans="1:97" ht="30" customHeight="1" x14ac:dyDescent="0.2">
      <c r="A20" s="16" t="str">
        <f>IF(ISBLANK('Kokkuvõte alates aasta algusest'!A20),"",'Kokkuvõte alates aasta algusest'!A20)</f>
        <v/>
      </c>
      <c r="B20" s="16" t="str">
        <f>IF(ISBLANK('Kokkuvõte alates aasta algusest'!B20),"",'Kokkuvõte alates aasta algusest'!B20)</f>
        <v/>
      </c>
      <c r="C20" s="17">
        <f t="shared" si="0"/>
        <v>0</v>
      </c>
      <c r="D20" s="17">
        <f t="shared" si="1"/>
        <v>0</v>
      </c>
      <c r="E20" s="17">
        <f t="shared" si="2"/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</row>
    <row r="21" spans="1:97" ht="30" customHeight="1" x14ac:dyDescent="0.2">
      <c r="A21" s="16" t="str">
        <f>IF(ISBLANK('Kokkuvõte alates aasta algusest'!A21),"",'Kokkuvõte alates aasta algusest'!A21)</f>
        <v/>
      </c>
      <c r="B21" s="16" t="str">
        <f>IF(ISBLANK('Kokkuvõte alates aasta algusest'!B21),"",'Kokkuvõte alates aasta algusest'!B21)</f>
        <v/>
      </c>
      <c r="C21" s="17">
        <f t="shared" si="0"/>
        <v>0</v>
      </c>
      <c r="D21" s="17">
        <f t="shared" si="1"/>
        <v>0</v>
      </c>
      <c r="E21" s="17">
        <f t="shared" si="2"/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</row>
    <row r="22" spans="1:97" ht="30" customHeight="1" x14ac:dyDescent="0.2">
      <c r="A22" s="16" t="str">
        <f>IF(ISBLANK('Kokkuvõte alates aasta algusest'!A22),"",'Kokkuvõte alates aasta algusest'!A22)</f>
        <v/>
      </c>
      <c r="B22" s="16" t="str">
        <f>IF(ISBLANK('Kokkuvõte alates aasta algusest'!B22),"",'Kokkuvõte alates aasta algusest'!B22)</f>
        <v/>
      </c>
      <c r="C22" s="17">
        <f t="shared" si="0"/>
        <v>0</v>
      </c>
      <c r="D22" s="17">
        <f t="shared" si="1"/>
        <v>0</v>
      </c>
      <c r="E22" s="17">
        <f t="shared" si="2"/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</row>
    <row r="23" spans="1:97" ht="30" customHeight="1" x14ac:dyDescent="0.2">
      <c r="A23" s="16" t="str">
        <f>IF(ISBLANK('Kokkuvõte alates aasta algusest'!A23),"",'Kokkuvõte alates aasta algusest'!A23)</f>
        <v/>
      </c>
      <c r="B23" s="16" t="str">
        <f>IF(ISBLANK('Kokkuvõte alates aasta algusest'!B23),"",'Kokkuvõte alates aasta algusest'!B23)</f>
        <v/>
      </c>
      <c r="C23" s="17">
        <f t="shared" si="0"/>
        <v>0</v>
      </c>
      <c r="D23" s="17">
        <f t="shared" si="1"/>
        <v>0</v>
      </c>
      <c r="E23" s="17">
        <f t="shared" si="2"/>
        <v>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</row>
    <row r="24" spans="1:97" ht="30" customHeight="1" x14ac:dyDescent="0.2">
      <c r="A24" s="16" t="str">
        <f>IF(ISBLANK('Kokkuvõte alates aasta algusest'!A24),"",'Kokkuvõte alates aasta algusest'!A24)</f>
        <v/>
      </c>
      <c r="B24" s="16" t="str">
        <f>IF(ISBLANK('Kokkuvõte alates aasta algusest'!B24),"",'Kokkuvõte alates aasta algusest'!B24)</f>
        <v/>
      </c>
      <c r="C24" s="17">
        <f t="shared" si="0"/>
        <v>0</v>
      </c>
      <c r="D24" s="17">
        <f t="shared" si="1"/>
        <v>0</v>
      </c>
      <c r="E24" s="17">
        <f t="shared" si="2"/>
        <v>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</row>
    <row r="25" spans="1:97" ht="30" customHeight="1" x14ac:dyDescent="0.2">
      <c r="A25" s="16" t="str">
        <f>IF(ISBLANK('Kokkuvõte alates aasta algusest'!A25),"",'Kokkuvõte alates aasta algusest'!A25)</f>
        <v/>
      </c>
      <c r="B25" s="16" t="str">
        <f>IF(ISBLANK('Kokkuvõte alates aasta algusest'!B25),"",'Kokkuvõte alates aasta algusest'!B25)</f>
        <v/>
      </c>
      <c r="C25" s="17">
        <f t="shared" si="0"/>
        <v>0</v>
      </c>
      <c r="D25" s="17">
        <f t="shared" si="1"/>
        <v>0</v>
      </c>
      <c r="E25" s="17">
        <f t="shared" si="2"/>
        <v>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</row>
    <row r="26" spans="1:97" ht="30" customHeight="1" x14ac:dyDescent="0.2">
      <c r="A26" s="16" t="str">
        <f>IF(ISBLANK('Kokkuvõte alates aasta algusest'!A26),"",'Kokkuvõte alates aasta algusest'!A26)</f>
        <v/>
      </c>
      <c r="B26" s="16" t="str">
        <f>IF(ISBLANK('Kokkuvõte alates aasta algusest'!B26),"",'Kokkuvõte alates aasta algusest'!B26)</f>
        <v/>
      </c>
      <c r="C26" s="17">
        <f t="shared" si="0"/>
        <v>0</v>
      </c>
      <c r="D26" s="17">
        <f t="shared" si="1"/>
        <v>0</v>
      </c>
      <c r="E26" s="17">
        <f t="shared" si="2"/>
        <v>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</row>
    <row r="27" spans="1:97" ht="30" customHeight="1" x14ac:dyDescent="0.2">
      <c r="A27" s="16" t="str">
        <f>IF(ISBLANK('Kokkuvõte alates aasta algusest'!A27),"",'Kokkuvõte alates aasta algusest'!A27)</f>
        <v/>
      </c>
      <c r="B27" s="16" t="str">
        <f>IF(ISBLANK('Kokkuvõte alates aasta algusest'!B27),"",'Kokkuvõte alates aasta algusest'!B27)</f>
        <v/>
      </c>
      <c r="C27" s="17">
        <f t="shared" si="0"/>
        <v>0</v>
      </c>
      <c r="D27" s="17">
        <f t="shared" si="1"/>
        <v>0</v>
      </c>
      <c r="E27" s="17">
        <f t="shared" si="2"/>
        <v>0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</row>
    <row r="28" spans="1:97" ht="30" customHeight="1" x14ac:dyDescent="0.2">
      <c r="A28" s="16" t="str">
        <f>IF(ISBLANK('Kokkuvõte alates aasta algusest'!A28),"",'Kokkuvõte alates aasta algusest'!A28)</f>
        <v/>
      </c>
      <c r="B28" s="16" t="str">
        <f>IF(ISBLANK('Kokkuvõte alates aasta algusest'!B28),"",'Kokkuvõte alates aasta algusest'!B28)</f>
        <v/>
      </c>
      <c r="C28" s="17">
        <f t="shared" si="0"/>
        <v>0</v>
      </c>
      <c r="D28" s="17">
        <f t="shared" si="1"/>
        <v>0</v>
      </c>
      <c r="E28" s="17">
        <f t="shared" si="2"/>
        <v>0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</row>
    <row r="29" spans="1:97" ht="30" customHeight="1" x14ac:dyDescent="0.2">
      <c r="A29" s="16" t="str">
        <f>IF(ISBLANK('Kokkuvõte alates aasta algusest'!A29),"",'Kokkuvõte alates aasta algusest'!A29)</f>
        <v/>
      </c>
      <c r="B29" s="16" t="str">
        <f>IF(ISBLANK('Kokkuvõte alates aasta algusest'!B29),"",'Kokkuvõte alates aasta algusest'!B29)</f>
        <v/>
      </c>
      <c r="C29" s="17">
        <f t="shared" si="0"/>
        <v>0</v>
      </c>
      <c r="D29" s="17">
        <f t="shared" si="1"/>
        <v>0</v>
      </c>
      <c r="E29" s="17">
        <f t="shared" si="2"/>
        <v>0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</row>
    <row r="30" spans="1:97" ht="30" customHeight="1" x14ac:dyDescent="0.2">
      <c r="A30" s="16" t="str">
        <f>IF(ISBLANK('Kokkuvõte alates aasta algusest'!A30),"",'Kokkuvõte alates aasta algusest'!A30)</f>
        <v/>
      </c>
      <c r="B30" s="16" t="str">
        <f>IF(ISBLANK('Kokkuvõte alates aasta algusest'!B30),"",'Kokkuvõte alates aasta algusest'!B30)</f>
        <v/>
      </c>
      <c r="C30" s="17">
        <f t="shared" si="0"/>
        <v>0</v>
      </c>
      <c r="D30" s="17">
        <f t="shared" si="1"/>
        <v>0</v>
      </c>
      <c r="E30" s="17">
        <f t="shared" si="2"/>
        <v>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</row>
    <row r="31" spans="1:97" ht="30" customHeight="1" x14ac:dyDescent="0.2">
      <c r="A31" s="16" t="str">
        <f>IF(ISBLANK('Kokkuvõte alates aasta algusest'!A31),"",'Kokkuvõte alates aasta algusest'!A31)</f>
        <v/>
      </c>
      <c r="B31" s="16" t="str">
        <f>IF(ISBLANK('Kokkuvõte alates aasta algusest'!B31),"",'Kokkuvõte alates aasta algusest'!B31)</f>
        <v/>
      </c>
      <c r="C31" s="17">
        <f t="shared" si="0"/>
        <v>0</v>
      </c>
      <c r="D31" s="17">
        <f t="shared" si="1"/>
        <v>0</v>
      </c>
      <c r="E31" s="17">
        <f t="shared" si="2"/>
        <v>0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</row>
    <row r="32" spans="1:97" ht="30" customHeight="1" x14ac:dyDescent="0.2">
      <c r="A32" s="16" t="str">
        <f>IF(ISBLANK('Kokkuvõte alates aasta algusest'!A32),"",'Kokkuvõte alates aasta algusest'!A32)</f>
        <v/>
      </c>
      <c r="B32" s="16" t="str">
        <f>IF(ISBLANK('Kokkuvõte alates aasta algusest'!B32),"",'Kokkuvõte alates aasta algusest'!B32)</f>
        <v/>
      </c>
      <c r="C32" s="17">
        <f t="shared" si="0"/>
        <v>0</v>
      </c>
      <c r="D32" s="17">
        <f t="shared" si="1"/>
        <v>0</v>
      </c>
      <c r="E32" s="17">
        <f t="shared" si="2"/>
        <v>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</row>
    <row r="33" spans="1:97" ht="30" customHeight="1" x14ac:dyDescent="0.2">
      <c r="A33" s="16" t="str">
        <f>IF(ISBLANK('Kokkuvõte alates aasta algusest'!A33),"",'Kokkuvõte alates aasta algusest'!A33)</f>
        <v/>
      </c>
      <c r="B33" s="16" t="str">
        <f>IF(ISBLANK('Kokkuvõte alates aasta algusest'!B33),"",'Kokkuvõte alates aasta algusest'!B33)</f>
        <v/>
      </c>
      <c r="C33" s="17">
        <f t="shared" si="0"/>
        <v>0</v>
      </c>
      <c r="D33" s="17">
        <f t="shared" si="1"/>
        <v>0</v>
      </c>
      <c r="E33" s="17">
        <f t="shared" si="2"/>
        <v>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</row>
    <row r="34" spans="1:97" ht="30" customHeight="1" x14ac:dyDescent="0.2">
      <c r="A34" s="16" t="str">
        <f>IF(ISBLANK('Kokkuvõte alates aasta algusest'!A34),"",'Kokkuvõte alates aasta algusest'!A34)</f>
        <v/>
      </c>
      <c r="B34" s="16" t="str">
        <f>IF(ISBLANK('Kokkuvõte alates aasta algusest'!B34),"",'Kokkuvõte alates aasta algusest'!B34)</f>
        <v/>
      </c>
      <c r="C34" s="17">
        <f t="shared" si="0"/>
        <v>0</v>
      </c>
      <c r="D34" s="17">
        <f t="shared" si="1"/>
        <v>0</v>
      </c>
      <c r="E34" s="17">
        <f t="shared" si="2"/>
        <v>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</row>
    <row r="35" spans="1:97" ht="30" customHeight="1" x14ac:dyDescent="0.2">
      <c r="A35" s="16" t="str">
        <f>IF(ISBLANK('Kokkuvõte alates aasta algusest'!A35),"",'Kokkuvõte alates aasta algusest'!A35)</f>
        <v/>
      </c>
      <c r="B35" s="16" t="str">
        <f>IF(ISBLANK('Kokkuvõte alates aasta algusest'!B35),"",'Kokkuvõte alates aasta algusest'!B35)</f>
        <v/>
      </c>
      <c r="C35" s="17">
        <f t="shared" si="0"/>
        <v>0</v>
      </c>
      <c r="D35" s="17">
        <f t="shared" si="1"/>
        <v>0</v>
      </c>
      <c r="E35" s="17">
        <f t="shared" si="2"/>
        <v>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</row>
    <row r="36" spans="1:97" ht="30" customHeight="1" x14ac:dyDescent="0.2">
      <c r="A36" s="16" t="str">
        <f>IF(ISBLANK('Kokkuvõte alates aasta algusest'!A36),"",'Kokkuvõte alates aasta algusest'!A36)</f>
        <v/>
      </c>
      <c r="B36" s="16" t="str">
        <f>IF(ISBLANK('Kokkuvõte alates aasta algusest'!B36),"",'Kokkuvõte alates aasta algusest'!B36)</f>
        <v/>
      </c>
      <c r="C36" s="17">
        <f t="shared" si="0"/>
        <v>0</v>
      </c>
      <c r="D36" s="17">
        <f t="shared" si="1"/>
        <v>0</v>
      </c>
      <c r="E36" s="17">
        <f t="shared" si="2"/>
        <v>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</row>
  </sheetData>
  <mergeCells count="1">
    <mergeCell ref="A4:G4"/>
  </mergeCells>
  <phoneticPr fontId="2" type="noConversion"/>
  <conditionalFormatting sqref="F6:CS36">
    <cfRule type="expression" dxfId="203" priority="1" stopIfTrue="1">
      <formula>F6="P"</formula>
    </cfRule>
    <cfRule type="expression" dxfId="202" priority="2" stopIfTrue="1">
      <formula>F6="I"</formula>
    </cfRule>
    <cfRule type="expression" dxfId="201" priority="3" stopIfTrue="1">
      <formula>F6="H"</formula>
    </cfRule>
  </conditionalFormatting>
  <dataValidations count="10">
    <dataValidation allowBlank="1" showInputMessage="1" showErrorMessage="1" prompt="Töölehe „Kokkuvõte aasta algusest“ lahtrisse A1 sisestatud ettevõtte nime alusel värskendatakse selles lahtris automaatselt ettevõtte nimi." sqref="A4:G4"/>
    <dataValidation allowBlank="1" showInputMessage="1" showErrorMessage="1" prompt="Selle veeru päiselahtri all värskendatakse automaatselt perekonnanimi. Kindlate kirjete otsimiseks saate kasutada päisefiltreid." sqref="A5"/>
    <dataValidation allowBlank="1" showInputMessage="1" showErrorMessage="1" prompt="Selle veeru päiselahtri all värskendatakse automaatselt eesnimi." sqref="B5"/>
    <dataValidation allowBlank="1" showInputMessage="1" showErrorMessage="1" prompt="Selle veeru päiselahtri all värskendatakse automaatselt puhkusepäevade arv." sqref="C5"/>
    <dataValidation allowBlank="1" showInputMessage="1" showErrorMessage="1" prompt="Selle veeru päiselahtri all värskendatakse automaatselt isiklikel põhjustel puudutud päevade arv." sqref="D5"/>
    <dataValidation allowBlank="1" showInputMessage="1" showErrorMessage="1" prompt="Selle veeru päiselahtri all värskendatakse automaatselt haiguspäevade arv." sqref="E5"/>
    <dataValidation allowBlank="1" showInputMessage="1" showErrorMessage="1" prompt="Sellel real on kuupäevad. Sisestage selle pealkirja alla veergudesse F kuni CQ järgmine: P (Puhkus), I (Isiklik), H (Haigus)." sqref="F5"/>
    <dataValidation allowBlank="1" showInputMessage="1" showErrorMessage="1" prompt="Sellele töölehele saate luua esimese kvartali kohalolekujälgija. Üksikasjad saate sisestada kolmanda kvartali tabelisse. Selles lahtris värskendatakse ettevõtte nimi automaatselt." sqref="A1"/>
    <dataValidation allowBlank="1" showInputMessage="1" showErrorMessage="1" prompt="Selles lahtris on töölehe pealkiri. Sisestage kuupäev allasuvasse lahtrisse." sqref="A2"/>
    <dataValidation allowBlank="1" showInputMessage="1" showErrorMessage="1" prompt="Sellesse lahtrisse sisestage kuupäev." sqref="A3"/>
  </dataValidations>
  <pageMargins left="0.33" right="0.33" top="0.5" bottom="0.5" header="0.5" footer="0.5"/>
  <pageSetup paperSize="9" orientation="landscape" horizontalDpi="4294967293" r:id="rId1"/>
  <headerFooter alignWithMargins="0">
    <oddFooter>&amp;L&amp;P of &amp;N&amp;R&amp;D</oddFooter>
  </headerFooter>
  <ignoredErrors>
    <ignoredError sqref="A6:B6" unlockedFormula="1"/>
    <ignoredError sqref="A7:B36" unlockedFormula="1" emptyCellReference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79998168889431442"/>
  </sheetPr>
  <dimension ref="A1:CS36"/>
  <sheetViews>
    <sheetView showGridLines="0" workbookViewId="0">
      <pane xSplit="2" ySplit="5" topLeftCell="C6" activePane="bottomRight" state="frozen"/>
      <selection activeCell="F1" sqref="F1:CQ1048576"/>
      <selection pane="topRight" activeCell="F1" sqref="F1:CQ1048576"/>
      <selection pane="bottomLeft" activeCell="F1" sqref="F1:CQ1048576"/>
      <selection pane="bottomRight"/>
    </sheetView>
  </sheetViews>
  <sheetFormatPr defaultColWidth="8.625" defaultRowHeight="30" customHeight="1" x14ac:dyDescent="0.2"/>
  <cols>
    <col min="1" max="1" width="18.625" style="29" customWidth="1"/>
    <col min="2" max="2" width="20.875" style="29" customWidth="1"/>
    <col min="3" max="4" width="13.375" style="29" customWidth="1"/>
    <col min="5" max="5" width="11.625" style="29" customWidth="1"/>
    <col min="6" max="97" width="9.5" style="29" customWidth="1"/>
    <col min="98" max="16384" width="8.625" style="29"/>
  </cols>
  <sheetData>
    <row r="1" spans="1:97" ht="30" customHeight="1" x14ac:dyDescent="0.25">
      <c r="A1" s="27" t="str">
        <f>Ettevõtte_nimi</f>
        <v>Ettevõtte nimi</v>
      </c>
    </row>
    <row r="2" spans="1:97" ht="30" customHeight="1" x14ac:dyDescent="0.25">
      <c r="A2" s="24" t="s">
        <v>297</v>
      </c>
      <c r="B2" s="31"/>
    </row>
    <row r="3" spans="1:97" ht="30" customHeight="1" x14ac:dyDescent="0.25">
      <c r="A3" s="34" t="s">
        <v>2</v>
      </c>
    </row>
    <row r="4" spans="1:97" ht="30" customHeight="1" x14ac:dyDescent="0.2">
      <c r="A4" s="36" t="str">
        <f>Ettevõtte_nimi</f>
        <v>Ettevõtte nimi</v>
      </c>
      <c r="B4" s="36"/>
      <c r="C4" s="36"/>
      <c r="D4" s="36"/>
      <c r="E4" s="36"/>
      <c r="F4" s="36"/>
      <c r="G4" s="36"/>
      <c r="H4" s="30" t="s">
        <v>12</v>
      </c>
    </row>
    <row r="5" spans="1:97" s="21" customFormat="1" ht="30" customHeight="1" x14ac:dyDescent="0.25">
      <c r="A5" s="20" t="s">
        <v>3</v>
      </c>
      <c r="B5" s="20" t="s">
        <v>4</v>
      </c>
      <c r="C5" s="6" t="s">
        <v>5</v>
      </c>
      <c r="D5" s="6" t="s">
        <v>6</v>
      </c>
      <c r="E5" s="6" t="s">
        <v>7</v>
      </c>
      <c r="F5" s="33" t="s">
        <v>298</v>
      </c>
      <c r="G5" s="33" t="s">
        <v>299</v>
      </c>
      <c r="H5" s="33" t="s">
        <v>300</v>
      </c>
      <c r="I5" s="33" t="s">
        <v>301</v>
      </c>
      <c r="J5" s="33" t="s">
        <v>302</v>
      </c>
      <c r="K5" s="33" t="s">
        <v>303</v>
      </c>
      <c r="L5" s="33" t="s">
        <v>304</v>
      </c>
      <c r="M5" s="33" t="s">
        <v>305</v>
      </c>
      <c r="N5" s="33" t="s">
        <v>306</v>
      </c>
      <c r="O5" s="33" t="s">
        <v>307</v>
      </c>
      <c r="P5" s="33" t="s">
        <v>308</v>
      </c>
      <c r="Q5" s="33" t="s">
        <v>309</v>
      </c>
      <c r="R5" s="33" t="s">
        <v>310</v>
      </c>
      <c r="S5" s="33" t="s">
        <v>311</v>
      </c>
      <c r="T5" s="33" t="s">
        <v>312</v>
      </c>
      <c r="U5" s="33" t="s">
        <v>313</v>
      </c>
      <c r="V5" s="33" t="s">
        <v>314</v>
      </c>
      <c r="W5" s="33" t="s">
        <v>315</v>
      </c>
      <c r="X5" s="33" t="s">
        <v>316</v>
      </c>
      <c r="Y5" s="33" t="s">
        <v>317</v>
      </c>
      <c r="Z5" s="33" t="s">
        <v>318</v>
      </c>
      <c r="AA5" s="33" t="s">
        <v>319</v>
      </c>
      <c r="AB5" s="33" t="s">
        <v>320</v>
      </c>
      <c r="AC5" s="33" t="s">
        <v>321</v>
      </c>
      <c r="AD5" s="33" t="s">
        <v>322</v>
      </c>
      <c r="AE5" s="33" t="s">
        <v>323</v>
      </c>
      <c r="AF5" s="33" t="s">
        <v>324</v>
      </c>
      <c r="AG5" s="33" t="s">
        <v>325</v>
      </c>
      <c r="AH5" s="33" t="s">
        <v>326</v>
      </c>
      <c r="AI5" s="33" t="s">
        <v>327</v>
      </c>
      <c r="AJ5" s="33" t="s">
        <v>328</v>
      </c>
      <c r="AK5" s="33" t="s">
        <v>329</v>
      </c>
      <c r="AL5" s="33" t="s">
        <v>330</v>
      </c>
      <c r="AM5" s="33" t="s">
        <v>331</v>
      </c>
      <c r="AN5" s="33" t="s">
        <v>332</v>
      </c>
      <c r="AO5" s="33" t="s">
        <v>333</v>
      </c>
      <c r="AP5" s="33" t="s">
        <v>334</v>
      </c>
      <c r="AQ5" s="33" t="s">
        <v>335</v>
      </c>
      <c r="AR5" s="33" t="s">
        <v>336</v>
      </c>
      <c r="AS5" s="33" t="s">
        <v>337</v>
      </c>
      <c r="AT5" s="33" t="s">
        <v>338</v>
      </c>
      <c r="AU5" s="33" t="s">
        <v>339</v>
      </c>
      <c r="AV5" s="33" t="s">
        <v>340</v>
      </c>
      <c r="AW5" s="33" t="s">
        <v>341</v>
      </c>
      <c r="AX5" s="33" t="s">
        <v>342</v>
      </c>
      <c r="AY5" s="33" t="s">
        <v>343</v>
      </c>
      <c r="AZ5" s="33" t="s">
        <v>344</v>
      </c>
      <c r="BA5" s="33" t="s">
        <v>345</v>
      </c>
      <c r="BB5" s="33" t="s">
        <v>346</v>
      </c>
      <c r="BC5" s="33" t="s">
        <v>347</v>
      </c>
      <c r="BD5" s="33" t="s">
        <v>348</v>
      </c>
      <c r="BE5" s="33" t="s">
        <v>349</v>
      </c>
      <c r="BF5" s="33" t="s">
        <v>350</v>
      </c>
      <c r="BG5" s="33" t="s">
        <v>351</v>
      </c>
      <c r="BH5" s="33" t="s">
        <v>352</v>
      </c>
      <c r="BI5" s="33" t="s">
        <v>353</v>
      </c>
      <c r="BJ5" s="33" t="s">
        <v>354</v>
      </c>
      <c r="BK5" s="33" t="s">
        <v>355</v>
      </c>
      <c r="BL5" s="33" t="s">
        <v>356</v>
      </c>
      <c r="BM5" s="33" t="s">
        <v>357</v>
      </c>
      <c r="BN5" s="33" t="s">
        <v>358</v>
      </c>
      <c r="BO5" s="33" t="s">
        <v>359</v>
      </c>
      <c r="BP5" s="33" t="s">
        <v>360</v>
      </c>
      <c r="BQ5" s="33" t="s">
        <v>361</v>
      </c>
      <c r="BR5" s="33" t="s">
        <v>362</v>
      </c>
      <c r="BS5" s="33" t="s">
        <v>363</v>
      </c>
      <c r="BT5" s="33" t="s">
        <v>364</v>
      </c>
      <c r="BU5" s="33" t="s">
        <v>365</v>
      </c>
      <c r="BV5" s="33" t="s">
        <v>366</v>
      </c>
      <c r="BW5" s="33" t="s">
        <v>367</v>
      </c>
      <c r="BX5" s="33" t="s">
        <v>368</v>
      </c>
      <c r="BY5" s="33" t="s">
        <v>369</v>
      </c>
      <c r="BZ5" s="33" t="s">
        <v>370</v>
      </c>
      <c r="CA5" s="33" t="s">
        <v>371</v>
      </c>
      <c r="CB5" s="33" t="s">
        <v>372</v>
      </c>
      <c r="CC5" s="33" t="s">
        <v>373</v>
      </c>
      <c r="CD5" s="33" t="s">
        <v>374</v>
      </c>
      <c r="CE5" s="33" t="s">
        <v>375</v>
      </c>
      <c r="CF5" s="33" t="s">
        <v>376</v>
      </c>
      <c r="CG5" s="33" t="s">
        <v>377</v>
      </c>
      <c r="CH5" s="33" t="s">
        <v>378</v>
      </c>
      <c r="CI5" s="33" t="s">
        <v>379</v>
      </c>
      <c r="CJ5" s="33" t="s">
        <v>380</v>
      </c>
      <c r="CK5" s="33" t="s">
        <v>381</v>
      </c>
      <c r="CL5" s="33" t="s">
        <v>382</v>
      </c>
      <c r="CM5" s="33" t="s">
        <v>383</v>
      </c>
      <c r="CN5" s="33" t="s">
        <v>384</v>
      </c>
      <c r="CO5" s="33" t="s">
        <v>385</v>
      </c>
      <c r="CP5" s="33" t="s">
        <v>386</v>
      </c>
      <c r="CQ5" s="33" t="s">
        <v>387</v>
      </c>
      <c r="CR5" s="33" t="s">
        <v>388</v>
      </c>
      <c r="CS5" s="33" t="s">
        <v>389</v>
      </c>
    </row>
    <row r="6" spans="1:97" ht="30" customHeight="1" x14ac:dyDescent="0.2">
      <c r="A6" s="16" t="str">
        <f>IF(ISBLANK('Kokkuvõte alates aasta algusest'!A6),"",'Kokkuvõte alates aasta algusest'!A6)</f>
        <v>Perekonnanimi</v>
      </c>
      <c r="B6" s="16" t="str">
        <f>IF(ISBLANK('Kokkuvõte alates aasta algusest'!B6),"",'Kokkuvõte alates aasta algusest'!B6)</f>
        <v>Eesnimi</v>
      </c>
      <c r="C6" s="15">
        <f t="shared" ref="C6:C36" si="0">COUNTIF($F6:$CS6, "P")</f>
        <v>0</v>
      </c>
      <c r="D6" s="17">
        <f>COUNTIF($F6:CS6, "I")</f>
        <v>0</v>
      </c>
      <c r="E6" s="17">
        <f>COUNTIF($F6:CS6, "H")</f>
        <v>0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</row>
    <row r="7" spans="1:97" ht="30" customHeight="1" x14ac:dyDescent="0.2">
      <c r="A7" s="16" t="str">
        <f>IF(ISBLANK('Kokkuvõte alates aasta algusest'!A7),"",'Kokkuvõte alates aasta algusest'!A7)</f>
        <v/>
      </c>
      <c r="B7" s="16" t="str">
        <f>IF(ISBLANK('Kokkuvõte alates aasta algusest'!B7),"",'Kokkuvõte alates aasta algusest'!B7)</f>
        <v/>
      </c>
      <c r="C7" s="15">
        <f t="shared" si="0"/>
        <v>0</v>
      </c>
      <c r="D7" s="17">
        <f>COUNTIF($F7:CS7, "I")</f>
        <v>0</v>
      </c>
      <c r="E7" s="17">
        <f>COUNTIF($F7:CS7, "H")</f>
        <v>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</row>
    <row r="8" spans="1:97" ht="30" customHeight="1" x14ac:dyDescent="0.2">
      <c r="A8" s="16" t="str">
        <f>IF(ISBLANK('Kokkuvõte alates aasta algusest'!A8),"",'Kokkuvõte alates aasta algusest'!A8)</f>
        <v/>
      </c>
      <c r="B8" s="16" t="str">
        <f>IF(ISBLANK('Kokkuvõte alates aasta algusest'!B8),"",'Kokkuvõte alates aasta algusest'!B8)</f>
        <v/>
      </c>
      <c r="C8" s="15">
        <f t="shared" si="0"/>
        <v>0</v>
      </c>
      <c r="D8" s="17">
        <f>COUNTIF($F8:CS8, "I")</f>
        <v>0</v>
      </c>
      <c r="E8" s="17">
        <f>COUNTIF($F8:CS8, "H")</f>
        <v>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</row>
    <row r="9" spans="1:97" ht="30" customHeight="1" x14ac:dyDescent="0.2">
      <c r="A9" s="16" t="str">
        <f>IF(ISBLANK('Kokkuvõte alates aasta algusest'!A9),"",'Kokkuvõte alates aasta algusest'!A9)</f>
        <v/>
      </c>
      <c r="B9" s="16" t="str">
        <f>IF(ISBLANK('Kokkuvõte alates aasta algusest'!B9),"",'Kokkuvõte alates aasta algusest'!B9)</f>
        <v/>
      </c>
      <c r="C9" s="15">
        <f t="shared" si="0"/>
        <v>0</v>
      </c>
      <c r="D9" s="17">
        <f>COUNTIF($F9:CS9, "I")</f>
        <v>0</v>
      </c>
      <c r="E9" s="17">
        <f>COUNTIF($F9:CS9, "H")</f>
        <v>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</row>
    <row r="10" spans="1:97" ht="30" customHeight="1" x14ac:dyDescent="0.2">
      <c r="A10" s="16" t="str">
        <f>IF(ISBLANK('Kokkuvõte alates aasta algusest'!A10),"",'Kokkuvõte alates aasta algusest'!A10)</f>
        <v/>
      </c>
      <c r="B10" s="16" t="str">
        <f>IF(ISBLANK('Kokkuvõte alates aasta algusest'!B10),"",'Kokkuvõte alates aasta algusest'!B10)</f>
        <v/>
      </c>
      <c r="C10" s="15">
        <f t="shared" si="0"/>
        <v>0</v>
      </c>
      <c r="D10" s="17">
        <f>COUNTIF($F10:CS10, "I")</f>
        <v>0</v>
      </c>
      <c r="E10" s="17">
        <f>COUNTIF($F10:CS10, "H")</f>
        <v>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</row>
    <row r="11" spans="1:97" ht="30" customHeight="1" x14ac:dyDescent="0.2">
      <c r="A11" s="16" t="str">
        <f>IF(ISBLANK('Kokkuvõte alates aasta algusest'!A11),"",'Kokkuvõte alates aasta algusest'!A11)</f>
        <v/>
      </c>
      <c r="B11" s="16" t="str">
        <f>IF(ISBLANK('Kokkuvõte alates aasta algusest'!B11),"",'Kokkuvõte alates aasta algusest'!B11)</f>
        <v/>
      </c>
      <c r="C11" s="15">
        <f t="shared" si="0"/>
        <v>0</v>
      </c>
      <c r="D11" s="17">
        <f>COUNTIF($F11:CS11, "I")</f>
        <v>0</v>
      </c>
      <c r="E11" s="17">
        <f>COUNTIF($F11:CS11, "H")</f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</row>
    <row r="12" spans="1:97" ht="30" customHeight="1" x14ac:dyDescent="0.2">
      <c r="A12" s="16" t="str">
        <f>IF(ISBLANK('Kokkuvõte alates aasta algusest'!A12),"",'Kokkuvõte alates aasta algusest'!A12)</f>
        <v/>
      </c>
      <c r="B12" s="16" t="str">
        <f>IF(ISBLANK('Kokkuvõte alates aasta algusest'!B12),"",'Kokkuvõte alates aasta algusest'!B12)</f>
        <v/>
      </c>
      <c r="C12" s="15">
        <f t="shared" si="0"/>
        <v>0</v>
      </c>
      <c r="D12" s="17">
        <f>COUNTIF($F12:CS12, "I")</f>
        <v>0</v>
      </c>
      <c r="E12" s="17">
        <f>COUNTIF($F12:CS12, "H")</f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</row>
    <row r="13" spans="1:97" ht="30" customHeight="1" x14ac:dyDescent="0.2">
      <c r="A13" s="16" t="str">
        <f>IF(ISBLANK('Kokkuvõte alates aasta algusest'!A13),"",'Kokkuvõte alates aasta algusest'!A13)</f>
        <v/>
      </c>
      <c r="B13" s="16" t="str">
        <f>IF(ISBLANK('Kokkuvõte alates aasta algusest'!B13),"",'Kokkuvõte alates aasta algusest'!B13)</f>
        <v/>
      </c>
      <c r="C13" s="15">
        <f t="shared" si="0"/>
        <v>0</v>
      </c>
      <c r="D13" s="17">
        <f>COUNTIF($F13:CS13, "I")</f>
        <v>0</v>
      </c>
      <c r="E13" s="17">
        <f>COUNTIF($F13:CS13, "H")</f>
        <v>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</row>
    <row r="14" spans="1:97" ht="30" customHeight="1" x14ac:dyDescent="0.2">
      <c r="A14" s="16" t="str">
        <f>IF(ISBLANK('Kokkuvõte alates aasta algusest'!A14),"",'Kokkuvõte alates aasta algusest'!A14)</f>
        <v/>
      </c>
      <c r="B14" s="16" t="str">
        <f>IF(ISBLANK('Kokkuvõte alates aasta algusest'!B14),"",'Kokkuvõte alates aasta algusest'!B14)</f>
        <v/>
      </c>
      <c r="C14" s="15">
        <f t="shared" si="0"/>
        <v>0</v>
      </c>
      <c r="D14" s="17">
        <f>COUNTIF($F14:CS14, "I")</f>
        <v>0</v>
      </c>
      <c r="E14" s="17">
        <f>COUNTIF($F14:CS14, "H")</f>
        <v>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</row>
    <row r="15" spans="1:97" ht="30" customHeight="1" x14ac:dyDescent="0.2">
      <c r="A15" s="16" t="str">
        <f>IF(ISBLANK('Kokkuvõte alates aasta algusest'!A15),"",'Kokkuvõte alates aasta algusest'!A15)</f>
        <v/>
      </c>
      <c r="B15" s="16" t="str">
        <f>IF(ISBLANK('Kokkuvõte alates aasta algusest'!B15),"",'Kokkuvõte alates aasta algusest'!B15)</f>
        <v/>
      </c>
      <c r="C15" s="15">
        <f t="shared" si="0"/>
        <v>0</v>
      </c>
      <c r="D15" s="17">
        <f>COUNTIF($F15:CS15, "I")</f>
        <v>0</v>
      </c>
      <c r="E15" s="17">
        <f>COUNTIF($F15:CS15, "H")</f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</row>
    <row r="16" spans="1:97" ht="30" customHeight="1" x14ac:dyDescent="0.2">
      <c r="A16" s="16" t="str">
        <f>IF(ISBLANK('Kokkuvõte alates aasta algusest'!A16),"",'Kokkuvõte alates aasta algusest'!A16)</f>
        <v/>
      </c>
      <c r="B16" s="16" t="str">
        <f>IF(ISBLANK('Kokkuvõte alates aasta algusest'!B16),"",'Kokkuvõte alates aasta algusest'!B16)</f>
        <v/>
      </c>
      <c r="C16" s="15">
        <f t="shared" si="0"/>
        <v>0</v>
      </c>
      <c r="D16" s="17">
        <f>COUNTIF($F16:CS16, "I")</f>
        <v>0</v>
      </c>
      <c r="E16" s="17">
        <f>COUNTIF($F16:CS16, "H")</f>
        <v>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</row>
    <row r="17" spans="1:97" ht="30" customHeight="1" x14ac:dyDescent="0.2">
      <c r="A17" s="16" t="str">
        <f>IF(ISBLANK('Kokkuvõte alates aasta algusest'!A17),"",'Kokkuvõte alates aasta algusest'!A17)</f>
        <v/>
      </c>
      <c r="B17" s="16" t="str">
        <f>IF(ISBLANK('Kokkuvõte alates aasta algusest'!B17),"",'Kokkuvõte alates aasta algusest'!B17)</f>
        <v/>
      </c>
      <c r="C17" s="15">
        <f t="shared" si="0"/>
        <v>0</v>
      </c>
      <c r="D17" s="17">
        <f>COUNTIF($F17:CS17, "I")</f>
        <v>0</v>
      </c>
      <c r="E17" s="17">
        <f>COUNTIF($F17:CS17, "H")</f>
        <v>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</row>
    <row r="18" spans="1:97" ht="30" customHeight="1" x14ac:dyDescent="0.2">
      <c r="A18" s="16" t="str">
        <f>IF(ISBLANK('Kokkuvõte alates aasta algusest'!A18),"",'Kokkuvõte alates aasta algusest'!A18)</f>
        <v/>
      </c>
      <c r="B18" s="16" t="str">
        <f>IF(ISBLANK('Kokkuvõte alates aasta algusest'!B18),"",'Kokkuvõte alates aasta algusest'!B18)</f>
        <v/>
      </c>
      <c r="C18" s="15">
        <f t="shared" si="0"/>
        <v>0</v>
      </c>
      <c r="D18" s="17">
        <f>COUNTIF($F18:CS18, "I")</f>
        <v>0</v>
      </c>
      <c r="E18" s="17">
        <f>COUNTIF($F18:CS18, "H")</f>
        <v>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</row>
    <row r="19" spans="1:97" ht="30" customHeight="1" x14ac:dyDescent="0.2">
      <c r="A19" s="16" t="str">
        <f>IF(ISBLANK('Kokkuvõte alates aasta algusest'!A19),"",'Kokkuvõte alates aasta algusest'!A19)</f>
        <v/>
      </c>
      <c r="B19" s="16" t="str">
        <f>IF(ISBLANK('Kokkuvõte alates aasta algusest'!B19),"",'Kokkuvõte alates aasta algusest'!B19)</f>
        <v/>
      </c>
      <c r="C19" s="15">
        <f t="shared" si="0"/>
        <v>0</v>
      </c>
      <c r="D19" s="17">
        <f>COUNTIF($F19:CS19, "I")</f>
        <v>0</v>
      </c>
      <c r="E19" s="17">
        <f>COUNTIF($F19:CS19, "H")</f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</row>
    <row r="20" spans="1:97" ht="30" customHeight="1" x14ac:dyDescent="0.2">
      <c r="A20" s="16" t="str">
        <f>IF(ISBLANK('Kokkuvõte alates aasta algusest'!A20),"",'Kokkuvõte alates aasta algusest'!A20)</f>
        <v/>
      </c>
      <c r="B20" s="16" t="str">
        <f>IF(ISBLANK('Kokkuvõte alates aasta algusest'!B20),"",'Kokkuvõte alates aasta algusest'!B20)</f>
        <v/>
      </c>
      <c r="C20" s="15">
        <f t="shared" si="0"/>
        <v>0</v>
      </c>
      <c r="D20" s="17">
        <f>COUNTIF($F20:CS20, "I")</f>
        <v>0</v>
      </c>
      <c r="E20" s="17">
        <f>COUNTIF($F20:CS20, "H")</f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</row>
    <row r="21" spans="1:97" ht="30" customHeight="1" x14ac:dyDescent="0.2">
      <c r="A21" s="16" t="str">
        <f>IF(ISBLANK('Kokkuvõte alates aasta algusest'!A21),"",'Kokkuvõte alates aasta algusest'!A21)</f>
        <v/>
      </c>
      <c r="B21" s="16" t="str">
        <f>IF(ISBLANK('Kokkuvõte alates aasta algusest'!B21),"",'Kokkuvõte alates aasta algusest'!B21)</f>
        <v/>
      </c>
      <c r="C21" s="15">
        <f t="shared" si="0"/>
        <v>0</v>
      </c>
      <c r="D21" s="17">
        <f>COUNTIF($F21:CS21, "I")</f>
        <v>0</v>
      </c>
      <c r="E21" s="17">
        <f>COUNTIF($F21:CS21, "H")</f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</row>
    <row r="22" spans="1:97" ht="30" customHeight="1" x14ac:dyDescent="0.2">
      <c r="A22" s="16" t="str">
        <f>IF(ISBLANK('Kokkuvõte alates aasta algusest'!A22),"",'Kokkuvõte alates aasta algusest'!A22)</f>
        <v/>
      </c>
      <c r="B22" s="16" t="str">
        <f>IF(ISBLANK('Kokkuvõte alates aasta algusest'!B22),"",'Kokkuvõte alates aasta algusest'!B22)</f>
        <v/>
      </c>
      <c r="C22" s="15">
        <f t="shared" si="0"/>
        <v>0</v>
      </c>
      <c r="D22" s="17">
        <f>COUNTIF($F22:CS22, "I")</f>
        <v>0</v>
      </c>
      <c r="E22" s="17">
        <f>COUNTIF($F22:CS22, "H")</f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</row>
    <row r="23" spans="1:97" ht="30" customHeight="1" x14ac:dyDescent="0.2">
      <c r="A23" s="16" t="str">
        <f>IF(ISBLANK('Kokkuvõte alates aasta algusest'!A23),"",'Kokkuvõte alates aasta algusest'!A23)</f>
        <v/>
      </c>
      <c r="B23" s="16" t="str">
        <f>IF(ISBLANK('Kokkuvõte alates aasta algusest'!B23),"",'Kokkuvõte alates aasta algusest'!B23)</f>
        <v/>
      </c>
      <c r="C23" s="15">
        <f t="shared" si="0"/>
        <v>0</v>
      </c>
      <c r="D23" s="17">
        <f>COUNTIF($F23:CS23, "I")</f>
        <v>0</v>
      </c>
      <c r="E23" s="17">
        <f>COUNTIF($F23:CS23, "H")</f>
        <v>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</row>
    <row r="24" spans="1:97" ht="30" customHeight="1" x14ac:dyDescent="0.2">
      <c r="A24" s="16" t="str">
        <f>IF(ISBLANK('Kokkuvõte alates aasta algusest'!A24),"",'Kokkuvõte alates aasta algusest'!A24)</f>
        <v/>
      </c>
      <c r="B24" s="16" t="str">
        <f>IF(ISBLANK('Kokkuvõte alates aasta algusest'!B24),"",'Kokkuvõte alates aasta algusest'!B24)</f>
        <v/>
      </c>
      <c r="C24" s="15">
        <f t="shared" si="0"/>
        <v>0</v>
      </c>
      <c r="D24" s="17">
        <f>COUNTIF($F24:CS24, "I")</f>
        <v>0</v>
      </c>
      <c r="E24" s="17">
        <f>COUNTIF($F24:CS24, "H")</f>
        <v>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</row>
    <row r="25" spans="1:97" ht="30" customHeight="1" x14ac:dyDescent="0.2">
      <c r="A25" s="16" t="str">
        <f>IF(ISBLANK('Kokkuvõte alates aasta algusest'!A25),"",'Kokkuvõte alates aasta algusest'!A25)</f>
        <v/>
      </c>
      <c r="B25" s="16" t="str">
        <f>IF(ISBLANK('Kokkuvõte alates aasta algusest'!B25),"",'Kokkuvõte alates aasta algusest'!B25)</f>
        <v/>
      </c>
      <c r="C25" s="15">
        <f t="shared" si="0"/>
        <v>0</v>
      </c>
      <c r="D25" s="17">
        <f>COUNTIF($F25:CS25, "I")</f>
        <v>0</v>
      </c>
      <c r="E25" s="17">
        <f>COUNTIF($F25:CS25, "H")</f>
        <v>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</row>
    <row r="26" spans="1:97" ht="30" customHeight="1" x14ac:dyDescent="0.2">
      <c r="A26" s="16" t="str">
        <f>IF(ISBLANK('Kokkuvõte alates aasta algusest'!A26),"",'Kokkuvõte alates aasta algusest'!A26)</f>
        <v/>
      </c>
      <c r="B26" s="16" t="str">
        <f>IF(ISBLANK('Kokkuvõte alates aasta algusest'!B26),"",'Kokkuvõte alates aasta algusest'!B26)</f>
        <v/>
      </c>
      <c r="C26" s="15">
        <f t="shared" si="0"/>
        <v>0</v>
      </c>
      <c r="D26" s="17">
        <f>COUNTIF($F26:CS26, "I")</f>
        <v>0</v>
      </c>
      <c r="E26" s="17">
        <f>COUNTIF($F26:CS26, "H")</f>
        <v>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</row>
    <row r="27" spans="1:97" ht="30" customHeight="1" x14ac:dyDescent="0.2">
      <c r="A27" s="16" t="str">
        <f>IF(ISBLANK('Kokkuvõte alates aasta algusest'!A27),"",'Kokkuvõte alates aasta algusest'!A27)</f>
        <v/>
      </c>
      <c r="B27" s="16" t="str">
        <f>IF(ISBLANK('Kokkuvõte alates aasta algusest'!B27),"",'Kokkuvõte alates aasta algusest'!B27)</f>
        <v/>
      </c>
      <c r="C27" s="15">
        <f t="shared" si="0"/>
        <v>0</v>
      </c>
      <c r="D27" s="17">
        <f>COUNTIF($F27:CS27, "I")</f>
        <v>0</v>
      </c>
      <c r="E27" s="17">
        <f>COUNTIF($F27:CS27, "H")</f>
        <v>0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</row>
    <row r="28" spans="1:97" ht="30" customHeight="1" x14ac:dyDescent="0.2">
      <c r="A28" s="16" t="str">
        <f>IF(ISBLANK('Kokkuvõte alates aasta algusest'!A28),"",'Kokkuvõte alates aasta algusest'!A28)</f>
        <v/>
      </c>
      <c r="B28" s="16" t="str">
        <f>IF(ISBLANK('Kokkuvõte alates aasta algusest'!B28),"",'Kokkuvõte alates aasta algusest'!B28)</f>
        <v/>
      </c>
      <c r="C28" s="15">
        <f t="shared" si="0"/>
        <v>0</v>
      </c>
      <c r="D28" s="17">
        <f>COUNTIF($F28:CS28, "I")</f>
        <v>0</v>
      </c>
      <c r="E28" s="17">
        <f>COUNTIF($F28:CS28, "H")</f>
        <v>0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</row>
    <row r="29" spans="1:97" ht="30" customHeight="1" x14ac:dyDescent="0.2">
      <c r="A29" s="16" t="str">
        <f>IF(ISBLANK('Kokkuvõte alates aasta algusest'!A29),"",'Kokkuvõte alates aasta algusest'!A29)</f>
        <v/>
      </c>
      <c r="B29" s="16" t="str">
        <f>IF(ISBLANK('Kokkuvõte alates aasta algusest'!B29),"",'Kokkuvõte alates aasta algusest'!B29)</f>
        <v/>
      </c>
      <c r="C29" s="15">
        <f t="shared" si="0"/>
        <v>0</v>
      </c>
      <c r="D29" s="17">
        <f>COUNTIF($F29:CS29, "I")</f>
        <v>0</v>
      </c>
      <c r="E29" s="17">
        <f>COUNTIF($F29:CS29, "H")</f>
        <v>0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</row>
    <row r="30" spans="1:97" ht="30" customHeight="1" x14ac:dyDescent="0.2">
      <c r="A30" s="16" t="str">
        <f>IF(ISBLANK('Kokkuvõte alates aasta algusest'!A30),"",'Kokkuvõte alates aasta algusest'!A30)</f>
        <v/>
      </c>
      <c r="B30" s="16" t="str">
        <f>IF(ISBLANK('Kokkuvõte alates aasta algusest'!B30),"",'Kokkuvõte alates aasta algusest'!B30)</f>
        <v/>
      </c>
      <c r="C30" s="15">
        <f t="shared" si="0"/>
        <v>0</v>
      </c>
      <c r="D30" s="17">
        <f>COUNTIF($F30:CS30, "I")</f>
        <v>0</v>
      </c>
      <c r="E30" s="17">
        <f>COUNTIF($F30:CS30, "H")</f>
        <v>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</row>
    <row r="31" spans="1:97" ht="30" customHeight="1" x14ac:dyDescent="0.2">
      <c r="A31" s="16" t="str">
        <f>IF(ISBLANK('Kokkuvõte alates aasta algusest'!A31),"",'Kokkuvõte alates aasta algusest'!A31)</f>
        <v/>
      </c>
      <c r="B31" s="16" t="str">
        <f>IF(ISBLANK('Kokkuvõte alates aasta algusest'!B31),"",'Kokkuvõte alates aasta algusest'!B31)</f>
        <v/>
      </c>
      <c r="C31" s="15">
        <f t="shared" si="0"/>
        <v>0</v>
      </c>
      <c r="D31" s="17">
        <f>COUNTIF($F31:CS31, "I")</f>
        <v>0</v>
      </c>
      <c r="E31" s="17">
        <f>COUNTIF($F31:CS31, "H")</f>
        <v>0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</row>
    <row r="32" spans="1:97" ht="30" customHeight="1" x14ac:dyDescent="0.2">
      <c r="A32" s="16" t="str">
        <f>IF(ISBLANK('Kokkuvõte alates aasta algusest'!A32),"",'Kokkuvõte alates aasta algusest'!A32)</f>
        <v/>
      </c>
      <c r="B32" s="16" t="str">
        <f>IF(ISBLANK('Kokkuvõte alates aasta algusest'!B32),"",'Kokkuvõte alates aasta algusest'!B32)</f>
        <v/>
      </c>
      <c r="C32" s="15">
        <f t="shared" si="0"/>
        <v>0</v>
      </c>
      <c r="D32" s="17">
        <f>COUNTIF($F32:CS32, "I")</f>
        <v>0</v>
      </c>
      <c r="E32" s="17">
        <f>COUNTIF($F32:CS32, "H")</f>
        <v>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</row>
    <row r="33" spans="1:97" ht="30" customHeight="1" x14ac:dyDescent="0.2">
      <c r="A33" s="16" t="str">
        <f>IF(ISBLANK('Kokkuvõte alates aasta algusest'!A33),"",'Kokkuvõte alates aasta algusest'!A33)</f>
        <v/>
      </c>
      <c r="B33" s="16" t="str">
        <f>IF(ISBLANK('Kokkuvõte alates aasta algusest'!B33),"",'Kokkuvõte alates aasta algusest'!B33)</f>
        <v/>
      </c>
      <c r="C33" s="15">
        <f t="shared" si="0"/>
        <v>0</v>
      </c>
      <c r="D33" s="17">
        <f>COUNTIF($F33:CS33, "I")</f>
        <v>0</v>
      </c>
      <c r="E33" s="17">
        <f>COUNTIF($F33:CS33, "H")</f>
        <v>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</row>
    <row r="34" spans="1:97" ht="30" customHeight="1" x14ac:dyDescent="0.2">
      <c r="A34" s="16" t="str">
        <f>IF(ISBLANK('Kokkuvõte alates aasta algusest'!A34),"",'Kokkuvõte alates aasta algusest'!A34)</f>
        <v/>
      </c>
      <c r="B34" s="16" t="str">
        <f>IF(ISBLANK('Kokkuvõte alates aasta algusest'!B34),"",'Kokkuvõte alates aasta algusest'!B34)</f>
        <v/>
      </c>
      <c r="C34" s="15">
        <f t="shared" si="0"/>
        <v>0</v>
      </c>
      <c r="D34" s="17">
        <f>COUNTIF($F34:CS34, "I")</f>
        <v>0</v>
      </c>
      <c r="E34" s="17">
        <f>COUNTIF($F34:CS34, "H")</f>
        <v>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</row>
    <row r="35" spans="1:97" ht="30" customHeight="1" x14ac:dyDescent="0.2">
      <c r="A35" s="16" t="str">
        <f>IF(ISBLANK('Kokkuvõte alates aasta algusest'!A35),"",'Kokkuvõte alates aasta algusest'!A35)</f>
        <v/>
      </c>
      <c r="B35" s="16" t="str">
        <f>IF(ISBLANK('Kokkuvõte alates aasta algusest'!B35),"",'Kokkuvõte alates aasta algusest'!B35)</f>
        <v/>
      </c>
      <c r="C35" s="15">
        <f t="shared" si="0"/>
        <v>0</v>
      </c>
      <c r="D35" s="17">
        <f>COUNTIF($F35:CS35, "I")</f>
        <v>0</v>
      </c>
      <c r="E35" s="17">
        <f>COUNTIF($F35:CS35, "H")</f>
        <v>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</row>
    <row r="36" spans="1:97" ht="30" customHeight="1" x14ac:dyDescent="0.2">
      <c r="A36" s="16" t="str">
        <f>IF(ISBLANK('Kokkuvõte alates aasta algusest'!A36),"",'Kokkuvõte alates aasta algusest'!A36)</f>
        <v/>
      </c>
      <c r="B36" s="16" t="str">
        <f>IF(ISBLANK('Kokkuvõte alates aasta algusest'!B36),"",'Kokkuvõte alates aasta algusest'!B36)</f>
        <v/>
      </c>
      <c r="C36" s="15">
        <f t="shared" si="0"/>
        <v>0</v>
      </c>
      <c r="D36" s="17">
        <f>COUNTIF($F36:CS36, "I")</f>
        <v>0</v>
      </c>
      <c r="E36" s="17">
        <f>COUNTIF($F36:CS36, "H")</f>
        <v>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</row>
  </sheetData>
  <mergeCells count="1">
    <mergeCell ref="A4:G4"/>
  </mergeCells>
  <phoneticPr fontId="2" type="noConversion"/>
  <conditionalFormatting sqref="F6:CS36">
    <cfRule type="expression" dxfId="101" priority="1" stopIfTrue="1">
      <formula>F6="P"</formula>
    </cfRule>
    <cfRule type="expression" dxfId="100" priority="2" stopIfTrue="1">
      <formula>F6="I"</formula>
    </cfRule>
    <cfRule type="expression" dxfId="99" priority="3" stopIfTrue="1">
      <formula>F6="H"</formula>
    </cfRule>
  </conditionalFormatting>
  <dataValidations count="10">
    <dataValidation allowBlank="1" showInputMessage="1" showErrorMessage="1" prompt="Töölehe „Kokkuvõte aasta algusest“ lahtrisse A1 sisestatud ettevõtte nime alusel värskendatakse selles lahtris automaatselt ettevõtte nimi." sqref="A4:G4"/>
    <dataValidation allowBlank="1" showInputMessage="1" showErrorMessage="1" prompt="Selle veeru päiselahtri all värskendatakse automaatselt perekonnanimi. Kindlate kirjete otsimiseks saate kasutada päisefiltreid." sqref="A5"/>
    <dataValidation allowBlank="1" showInputMessage="1" showErrorMessage="1" prompt="Selle veeru päiselahtri all värskendatakse automaatselt eesnimi." sqref="B5"/>
    <dataValidation allowBlank="1" showInputMessage="1" showErrorMessage="1" prompt="Selle veeru päiselahtri all värskendatakse automaatselt puhkusepäevade arv." sqref="C5"/>
    <dataValidation allowBlank="1" showInputMessage="1" showErrorMessage="1" prompt="Selle veeru päiselahtri all värskendatakse automaatselt isiklikel põhjustel puudutud päevade arv." sqref="D5"/>
    <dataValidation allowBlank="1" showInputMessage="1" showErrorMessage="1" prompt="Selle veeru päiselahtri all värskendatakse automaatselt haiguspäevade arv." sqref="E5"/>
    <dataValidation allowBlank="1" showInputMessage="1" showErrorMessage="1" prompt="Sellel real on kuupäevad. Sisestage selle pealkirja alla veergudesse F kuni CQ järgmine: P (Puhkus), I (Isiklik), H (Haigus)." sqref="F5"/>
    <dataValidation allowBlank="1" showInputMessage="1" showErrorMessage="1" prompt="Sellele töölehele saate luua esimese kvartali kohalolekujälgija. Üksikasjad saate sisestada neljanda kvartali tabelisse. Selles lahtris värskendatakse ettevõtte nimi automaatselt." sqref="A1"/>
    <dataValidation allowBlank="1" showInputMessage="1" showErrorMessage="1" prompt="Selles lahtris on töölehe pealkiri. Sisestage kuupäev allasuvasse lahtrisse." sqref="A2"/>
    <dataValidation allowBlank="1" showInputMessage="1" showErrorMessage="1" prompt="Sellesse lahtrisse sisestage kuupäev." sqref="A3"/>
  </dataValidations>
  <pageMargins left="0.33" right="0.33" top="0.5" bottom="0.5" header="0.5" footer="0.5"/>
  <pageSetup paperSize="9" orientation="landscape" horizontalDpi="4294967293" r:id="rId1"/>
  <headerFooter alignWithMargins="0">
    <oddFooter>&amp;L&amp;P of &amp;N&amp;R&amp;D</oddFooter>
  </headerFooter>
  <ignoredErrors>
    <ignoredError sqref="A6:B6" unlockedFormula="1"/>
    <ignoredError sqref="A7:B36" unlockedFormula="1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Kokkuvõte alates aasta algusest</vt:lpstr>
      <vt:lpstr>1. kv</vt:lpstr>
      <vt:lpstr>2. kv</vt:lpstr>
      <vt:lpstr>3. kv</vt:lpstr>
      <vt:lpstr>4. kv</vt:lpstr>
      <vt:lpstr>'Kokkuvõte alates aasta algusest'!algus</vt:lpstr>
      <vt:lpstr>Ettevõtte_nimi</vt:lpstr>
      <vt:lpstr>Pealkiri1</vt:lpstr>
      <vt:lpstr>Pealkiri2</vt:lpstr>
      <vt:lpstr>Pealkiri3</vt:lpstr>
      <vt:lpstr>Pealkiri4</vt:lpstr>
      <vt:lpstr>Pealkiri5</vt:lpstr>
      <vt:lpstr>'1. kv'!Print_Titles</vt:lpstr>
      <vt:lpstr>'2. kv'!Print_Titles</vt:lpstr>
      <vt:lpstr>'3. kv'!Print_Titles</vt:lpstr>
      <vt:lpstr>'4. kv'!Print_Titles</vt:lpstr>
      <vt:lpstr>'Kokkuvõte alates aasta algusest'!Print_Titles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2018-06-08T00:47:33Z</dcterms:created>
  <dcterms:modified xsi:type="dcterms:W3CDTF">2018-06-08T00:47:33Z</dcterms:modified>
</cp:coreProperties>
</file>