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9"/>
  <workbookPr codeName="ThisWorkbook" autoCompressPictures="0"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19200" windowHeight="10320" xr2:uid="{00000000-000D-0000-FFFF-FFFF00000000}"/>
  </bookViews>
  <sheets>
    <sheet name="Inicio" sheetId="5" r:id="rId1"/>
    <sheet name="Balance de situación" sheetId="2" r:id="rId2"/>
    <sheet name="Gráfico interanual" sheetId="3" r:id="rId3"/>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D35" i="2"/>
  <c r="D19" i="2" l="1"/>
  <c r="C19" i="2"/>
  <c r="D12" i="2"/>
  <c r="C12" i="2"/>
  <c r="C23" i="2"/>
  <c r="D23" i="2"/>
  <c r="C44" i="2"/>
  <c r="D44" i="2"/>
  <c r="C39" i="2"/>
  <c r="D39" i="2"/>
  <c r="D46" i="2" l="1"/>
  <c r="C46" i="2"/>
  <c r="D25" i="2"/>
  <c r="D49" i="2" s="1"/>
  <c r="C25" i="2"/>
  <c r="C49" i="2" l="1"/>
</calcChain>
</file>

<file path=xl/sharedStrings.xml><?xml version="1.0" encoding="utf-8"?>
<sst xmlns="http://schemas.openxmlformats.org/spreadsheetml/2006/main" count="72" uniqueCount="61">
  <si>
    <t>INFORMACIÓN SOBRE ESTA PLANTILLA</t>
  </si>
  <si>
    <t>Haz un seguimiento de tu total de activos, tus pasivos, el capital del propietario y el saldo con este libro.</t>
  </si>
  <si>
    <t>Escribe los activos y los pasivos en sus tablas correspondientes en la hoja de cálculo Balance de situación.</t>
  </si>
  <si>
    <t>El total de activos circulantes, fijos y otros activos, el total de pasivos circulantes y a largo plazo, el total de capital del propietario y el saldo se calculan automáticamente.</t>
  </si>
  <si>
    <t>El gráfico interanual se actualiza automáticamente en la otra hoja de cálculo.</t>
  </si>
  <si>
    <t>Nota: </t>
  </si>
  <si>
    <t>Se proporcionan instrucciones adicionales en la columna A de la hoja de cálculo BALANCE DE SITUACIÓN y en la celda A1 de la hoja de cálculo GRÁFICO INTERANUAL. Este texto se ocultó a propósito. Para eliminar el texto, selecciona la columna A o la celda A1 y, a continuación, ELIMINAR. Para mostrar el texto, selecciona la columna A o la celda A1 y, a continuación, cambia el color de la fuente.</t>
  </si>
  <si>
    <t>Para obtener más información sobre las tablas de la hoja de cálculo BALANCE DE SITUACIÓN, presiona las teclas MAYÚS y F10 dentro de una tabla, selecciona la opción TABLA y, a continuación, TEXTO ALTERNATIVO.</t>
  </si>
  <si>
    <t>Crea un balance de situación en esta hoja de cálculo. Encontrarás instrucciones útiles sobre cómo usar esta hoja de cálculo en las celdas de esta columna. Presiona la flecha abajo para empezar.</t>
  </si>
  <si>
    <t>Escribe el nombre de la compañía en la celda de la derecha. El título de esta hoja de cálculo está en la celda D1. La instrucción siguiente se encuentra en la celda A4.</t>
  </si>
  <si>
    <t>La etiqueta Activos se encuentra en la celda de la derecha.</t>
  </si>
  <si>
    <t>Escribe los detalles en la tabla Activos circulantes que comienza en la celda de la derecha. La siguiente instrucción se encuentra en la celda A14.</t>
  </si>
  <si>
    <t>Escribe los detalles en la tabla Activos fijos que comienza en la celda de la derecha. La siguiente instrucción se encuentra en la celda A21.</t>
  </si>
  <si>
    <t>Escribe los detalles en la tabla Otros activos que comienza en la celda de la derecha. La instrucción siguiente se encuentra en la celda A25.</t>
  </si>
  <si>
    <t>Escribe los detalles en la tabla Pasivos circulantes que comienza en la celda de la derecha. La instrucción siguiente se encuentra en la celda A37.</t>
  </si>
  <si>
    <t>Escribe los detalles en la tabla Pasivos a largo plazo que comienza en la celda de la derecha. La instrucción siguiente se encuentra en la celda A41.</t>
  </si>
  <si>
    <t>Escribe los detalles en la tabla Capital del propietario que comienza en la celda de la derecha. La instrucción siguiente se encuentra en la celda A46.</t>
  </si>
  <si>
    <t>El saldo del año anterior se calcula automáticamente en la celda C49 y el saldo del año actual en la celda D49.</t>
  </si>
  <si>
    <t>El nombre de tu compañía</t>
  </si>
  <si>
    <t>Activos</t>
  </si>
  <si>
    <t>Activos circulantes:</t>
  </si>
  <si>
    <t>Efectivo</t>
  </si>
  <si>
    <t>Inversiones</t>
  </si>
  <si>
    <t>Existencias</t>
  </si>
  <si>
    <t>Cuentas por cobrar</t>
  </si>
  <si>
    <t>Gastos prepagados</t>
  </si>
  <si>
    <t>Otros</t>
  </si>
  <si>
    <t>Total de activos circulantes</t>
  </si>
  <si>
    <t>Activo fijos:</t>
  </si>
  <si>
    <t>Propiedad y equipos</t>
  </si>
  <si>
    <t>Mejoras de arrendamiento</t>
  </si>
  <si>
    <t>Capital y otras inversiones</t>
  </si>
  <si>
    <t>Menos depreciación acumulada</t>
  </si>
  <si>
    <t>Total de activos fijos</t>
  </si>
  <si>
    <t>Otros activos:</t>
  </si>
  <si>
    <t>Fondo de comercio</t>
  </si>
  <si>
    <t>Total de otros activos</t>
  </si>
  <si>
    <t>Activos totales</t>
  </si>
  <si>
    <t>Pasivos y capital del propietario</t>
  </si>
  <si>
    <t>Pasivos circulantes:</t>
  </si>
  <si>
    <t>Cuentas por pagar</t>
  </si>
  <si>
    <t>Salarios acumulados</t>
  </si>
  <si>
    <t>Compensación acumulada</t>
  </si>
  <si>
    <t>Impuestos sobre la renta por pagar</t>
  </si>
  <si>
    <t>Ingresos no ganados</t>
  </si>
  <si>
    <t>Total de pasivos circulantes</t>
  </si>
  <si>
    <t>Pasivos a largo plazo:</t>
  </si>
  <si>
    <t>Hipoteca por pagar</t>
  </si>
  <si>
    <t>Pasivos totales a largo plazo</t>
  </si>
  <si>
    <t>Capital del propietario:</t>
  </si>
  <si>
    <t>Capital de inversión</t>
  </si>
  <si>
    <t>Ganancias retenidas acumuladas</t>
  </si>
  <si>
    <t>Capital total del propietario</t>
  </si>
  <si>
    <t>Pasivos totales y capital del propietario</t>
  </si>
  <si>
    <t>Saldo</t>
  </si>
  <si>
    <t>Año anterior</t>
  </si>
  <si>
    <t>Balance de situación</t>
  </si>
  <si>
    <t>Año actual</t>
  </si>
  <si>
    <t>El activos totales del año anterior se calcula automáticamente en la celda C25 y el activos totales del año actual en la celda D25. La siguiente instrucción se muestra en la celda A27.</t>
  </si>
  <si>
    <t>La etiqueta de Pasivos y capital del propietario se encuentra en la celda de la derecha.</t>
  </si>
  <si>
    <t>El pasivos totales y capital del propietario para el año anterior se calcula automáticamente en la celda C46 y para el año actual en la celda D46. La instrucción siguiente se encuentra en la celda A49.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</si>
</sst>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27" x14ac:knownFonts="1">
    <font>
      <sz val="10"/>
      <color theme="1"/>
      <name val="Calibri"/>
      <family val="2"/>
      <scheme val="minor"/>
    </font>
    <font>
      <sz val="11"/>
      <color theme="1"/>
      <name val="Calibri"/>
      <family val="2"/>
      <scheme val="minor"/>
    </font>
    <font>
      <sz val="11"/>
      <color theme="1"/>
      <name val="Calibri"/>
      <family val="2"/>
      <scheme val="minor"/>
    </font>
    <font>
      <b/>
      <sz val="13"/>
      <color theme="1"/>
      <name val="Arial"/>
      <family val="2"/>
    </font>
    <font>
      <b/>
      <sz val="13"/>
      <color theme="1"/>
      <name val="Calibri"/>
      <family val="1"/>
      <scheme val="minor"/>
    </font>
    <font>
      <b/>
      <sz val="11"/>
      <color theme="1"/>
      <name val="Calibri"/>
      <family val="1"/>
      <scheme val="minor"/>
    </font>
    <font>
      <sz val="10"/>
      <color theme="1"/>
      <name val="Calibri"/>
      <family val="1"/>
      <scheme val="minor"/>
    </font>
    <font>
      <b/>
      <sz val="10"/>
      <color theme="1"/>
      <name val="Calibri"/>
      <family val="1"/>
      <scheme val="minor"/>
    </font>
    <font>
      <sz val="10"/>
      <name val="Calibri"/>
      <family val="2"/>
      <scheme val="minor"/>
    </font>
    <font>
      <sz val="10"/>
      <color theme="1"/>
      <name val="Calibri"/>
      <family val="2"/>
      <scheme val="minor"/>
    </font>
    <font>
      <b/>
      <sz val="16"/>
      <color theme="1" tint="0.249977111117893"/>
      <name val="Arial"/>
      <family val="2"/>
    </font>
    <font>
      <sz val="10"/>
      <color theme="0"/>
      <name val="Calibri"/>
      <family val="2"/>
      <scheme val="minor"/>
    </font>
    <font>
      <b/>
      <sz val="11"/>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lightUp">
        <fgColor theme="0"/>
        <bgColor theme="4" tint="0.39997558519241921"/>
      </patternFill>
    </fill>
    <fill>
      <patternFill patternType="lightUp">
        <fgColor theme="0"/>
        <bgColor theme="5" tint="0.39997558519241921"/>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ck">
        <color theme="4" tint="0.39997558519241921"/>
      </bottom>
      <diagonal/>
    </border>
    <border>
      <left/>
      <right/>
      <top/>
      <bottom style="thick">
        <color theme="5"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3" fillId="0" borderId="2" applyNumberFormat="0" applyFill="0" applyAlignment="0" applyProtection="0"/>
    <xf numFmtId="0" fontId="9" fillId="2" borderId="0" applyNumberFormat="0" applyBorder="0" applyAlignment="0" applyProtection="0"/>
    <xf numFmtId="0" fontId="9" fillId="3"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6" applyNumberFormat="0" applyAlignment="0" applyProtection="0"/>
    <xf numFmtId="0" fontId="20" fillId="11" borderId="7" applyNumberFormat="0" applyAlignment="0" applyProtection="0"/>
    <xf numFmtId="0" fontId="21" fillId="11" borderId="6" applyNumberFormat="0" applyAlignment="0" applyProtection="0"/>
    <xf numFmtId="0" fontId="22" fillId="0" borderId="8" applyNumberFormat="0" applyFill="0" applyAlignment="0" applyProtection="0"/>
    <xf numFmtId="0" fontId="23" fillId="12" borderId="9" applyNumberFormat="0" applyAlignment="0" applyProtection="0"/>
    <xf numFmtId="0" fontId="24" fillId="0" borderId="0" applyNumberFormat="0" applyFill="0" applyBorder="0" applyAlignment="0" applyProtection="0"/>
    <xf numFmtId="0" fontId="9" fillId="13" borderId="10" applyNumberFormat="0" applyFont="0" applyAlignment="0" applyProtection="0"/>
    <xf numFmtId="0" fontId="25" fillId="0" borderId="0" applyNumberFormat="0" applyFill="0" applyBorder="0" applyAlignment="0" applyProtection="0"/>
    <xf numFmtId="0" fontId="12" fillId="0" borderId="11"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6">
    <xf numFmtId="0" fontId="0" fillId="0" borderId="0" xfId="0"/>
    <xf numFmtId="0" fontId="4" fillId="0" borderId="2" xfId="1" applyFont="1" applyAlignment="1">
      <alignment horizontal="center"/>
    </xf>
    <xf numFmtId="0" fontId="5" fillId="0" borderId="0" xfId="0" applyFont="1" applyAlignment="1">
      <alignment wrapText="1"/>
    </xf>
    <xf numFmtId="0" fontId="6" fillId="0" borderId="0" xfId="0" applyFont="1"/>
    <xf numFmtId="0" fontId="7" fillId="0" borderId="0" xfId="0" applyFont="1"/>
    <xf numFmtId="0" fontId="6" fillId="0" borderId="0" xfId="0" applyFont="1" applyAlignment="1">
      <alignment wrapText="1"/>
    </xf>
    <xf numFmtId="0" fontId="4" fillId="0" borderId="2" xfId="1" applyFont="1" applyAlignment="1">
      <alignment wrapText="1"/>
    </xf>
    <xf numFmtId="0" fontId="4" fillId="0" borderId="3" xfId="1" applyFont="1" applyBorder="1"/>
    <xf numFmtId="0" fontId="4" fillId="0" borderId="3" xfId="1" applyFont="1" applyBorder="1" applyAlignment="1">
      <alignment horizontal="left" wrapText="1"/>
    </xf>
    <xf numFmtId="0" fontId="4" fillId="0" borderId="0" xfId="0" applyFont="1" applyAlignment="1">
      <alignment horizontal="right"/>
    </xf>
    <xf numFmtId="0" fontId="9" fillId="2" borderId="0" xfId="2" applyAlignment="1">
      <alignment wrapText="1"/>
    </xf>
    <xf numFmtId="0" fontId="9" fillId="3" borderId="0" xfId="3" applyAlignment="1">
      <alignment wrapText="1"/>
    </xf>
    <xf numFmtId="0" fontId="8" fillId="4" borderId="0" xfId="2" applyFont="1" applyFill="1" applyAlignment="1">
      <alignment wrapText="1"/>
    </xf>
    <xf numFmtId="0" fontId="8" fillId="4" borderId="1" xfId="2" applyFont="1" applyFill="1" applyBorder="1" applyAlignment="1">
      <alignment wrapText="1"/>
    </xf>
    <xf numFmtId="0" fontId="8" fillId="5" borderId="0" xfId="3" applyFont="1" applyFill="1" applyAlignment="1">
      <alignment wrapText="1"/>
    </xf>
    <xf numFmtId="0" fontId="8" fillId="4" borderId="0" xfId="2" applyFont="1" applyFill="1" applyAlignment="1">
      <alignment horizontal="center"/>
    </xf>
    <xf numFmtId="0" fontId="8" fillId="5" borderId="0" xfId="3" applyFont="1" applyFill="1" applyAlignment="1">
      <alignment horizontal="center"/>
    </xf>
    <xf numFmtId="0" fontId="8" fillId="4" borderId="1" xfId="0" applyFont="1" applyFill="1" applyBorder="1" applyAlignment="1">
      <alignment wrapText="1"/>
    </xf>
    <xf numFmtId="0" fontId="8" fillId="5" borderId="1" xfId="0" applyFont="1" applyFill="1" applyBorder="1" applyAlignment="1">
      <alignment wrapText="1"/>
    </xf>
    <xf numFmtId="0" fontId="2" fillId="0" borderId="0" xfId="0" applyFont="1" applyAlignment="1">
      <alignment vertical="center" wrapText="1"/>
    </xf>
    <xf numFmtId="0" fontId="11" fillId="0" borderId="0" xfId="0" applyFont="1"/>
    <xf numFmtId="0" fontId="12" fillId="0" borderId="0" xfId="0" applyFont="1" applyAlignment="1">
      <alignment vertical="center" wrapText="1"/>
    </xf>
    <xf numFmtId="0" fontId="10" fillId="6" borderId="0" xfId="1" applyFont="1" applyFill="1" applyBorder="1" applyAlignment="1">
      <alignment horizontal="center" vertical="center"/>
    </xf>
    <xf numFmtId="0" fontId="4" fillId="0" borderId="3" xfId="1" applyFont="1" applyBorder="1" applyAlignment="1">
      <alignment horizontal="center"/>
    </xf>
    <xf numFmtId="43" fontId="9" fillId="2" borderId="0" xfId="2" applyNumberFormat="1"/>
    <xf numFmtId="43" fontId="8" fillId="4" borderId="1" xfId="2" applyNumberFormat="1" applyFont="1" applyFill="1" applyBorder="1"/>
    <xf numFmtId="43" fontId="8" fillId="4" borderId="1" xfId="0" applyNumberFormat="1" applyFont="1" applyFill="1" applyBorder="1"/>
    <xf numFmtId="43" fontId="4" fillId="0" borderId="2" xfId="1" applyNumberFormat="1" applyFont="1"/>
    <xf numFmtId="43" fontId="9" fillId="3" borderId="0" xfId="3" applyNumberFormat="1"/>
    <xf numFmtId="43" fontId="8" fillId="5" borderId="1" xfId="0" applyNumberFormat="1" applyFont="1" applyFill="1" applyBorder="1"/>
    <xf numFmtId="43" fontId="4" fillId="0" borderId="3" xfId="1" applyNumberFormat="1" applyFont="1" applyBorder="1"/>
    <xf numFmtId="43" fontId="4" fillId="0" borderId="0" xfId="0" applyNumberFormat="1" applyFont="1"/>
    <xf numFmtId="0" fontId="4" fillId="0" borderId="0" xfId="1" applyFont="1" applyBorder="1" applyAlignment="1">
      <alignment horizontal="left" wrapText="1"/>
    </xf>
    <xf numFmtId="0" fontId="4" fillId="0" borderId="2" xfId="1" applyFont="1" applyAlignment="1">
      <alignment horizontal="left" wrapText="1"/>
    </xf>
    <xf numFmtId="0" fontId="4" fillId="0" borderId="0" xfId="1" applyFont="1" applyBorder="1" applyAlignment="1">
      <alignment horizontal="right"/>
    </xf>
    <xf numFmtId="0" fontId="4" fillId="0" borderId="2" xfId="1" applyFont="1" applyAlignment="1">
      <alignment horizontal="right"/>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0" builtinId="16" customBuiltin="1"/>
    <cellStyle name="Encabezado 4" xfId="12" builtinId="19" customBuiltin="1"/>
    <cellStyle name="Énfasis 1" xfId="2" builtinId="12" customBuiltin="1"/>
    <cellStyle name="Énfasis 2" xfId="3" builtinId="13"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Incorrecto" xfId="14" builtinId="27" customBuiltin="1"/>
    <cellStyle name="Millares" xfId="4" builtinId="3" customBuiltin="1"/>
    <cellStyle name="Millares [0]" xfId="5" builtinId="6" customBuiltin="1"/>
    <cellStyle name="Moneda" xfId="6"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9" builtinId="15" customBuiltin="1"/>
    <cellStyle name="Título 2" xfId="1" builtinId="17" customBuiltin="1"/>
    <cellStyle name="Título 3" xfId="11" builtinId="18" customBuiltin="1"/>
    <cellStyle name="Total" xfId="24" builtinId="25" customBuiltin="1"/>
  </cellStyles>
  <dxfs count="49">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35" formatCode="_-* #,##0.00_-;\-* #,##0.00_-;_-* &quot;-&quot;??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color indexed="1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Comparación año tras año</a:t>
            </a:r>
          </a:p>
        </c:rich>
      </c:tx>
      <c:overlay val="0"/>
    </c:title>
    <c:autoTitleDeleted val="0"/>
    <c:view3D>
      <c:rotX val="14"/>
      <c:rotY val="50"/>
      <c:rAngAx val="1"/>
    </c:view3D>
    <c:floor>
      <c:thickness val="0"/>
    </c:floor>
    <c:sideWall>
      <c:thickness val="0"/>
    </c:sideWall>
    <c:backWall>
      <c:thickness val="0"/>
    </c:backWall>
    <c:plotArea>
      <c:layout>
        <c:manualLayout>
          <c:layoutTarget val="inner"/>
          <c:xMode val="edge"/>
          <c:yMode val="edge"/>
          <c:x val="4.1060953838306796E-2"/>
          <c:y val="0.10289473684210526"/>
          <c:w val="0.94185156847742924"/>
          <c:h val="0.5094736842105263"/>
        </c:manualLayout>
      </c:layout>
      <c:bar3DChart>
        <c:barDir val="col"/>
        <c:grouping val="clustered"/>
        <c:varyColors val="0"/>
        <c:ser>
          <c:idx val="0"/>
          <c:order val="0"/>
          <c:tx>
            <c:strRef>
              <c:f>'Balance de situación'!$C$3</c:f>
              <c:strCache>
                <c:ptCount val="1"/>
              </c:strCache>
            </c:strRef>
          </c:tx>
          <c:invertIfNegative val="0"/>
          <c:cat>
            <c:strRef>
              <c:f>('Balance de situación'!$B$6:$B$12,'Balance de situación'!$B$15:$B$19,'Balance de situación'!$B$22:$B$23,'Balance de situación'!$B$29:$B$35,'Balance de situación'!$B$38:$B$39,'Balance de situación'!$B$42:$B$44)</c:f>
              <c:strCache>
                <c:ptCount val="26"/>
                <c:pt idx="0">
                  <c:v>Efectivo</c:v>
                </c:pt>
                <c:pt idx="1">
                  <c:v>Inversiones</c:v>
                </c:pt>
                <c:pt idx="2">
                  <c:v>Existencias</c:v>
                </c:pt>
                <c:pt idx="3">
                  <c:v>Cuentas por cobrar</c:v>
                </c:pt>
                <c:pt idx="4">
                  <c:v>Gastos prepagados</c:v>
                </c:pt>
                <c:pt idx="5">
                  <c:v>Otros</c:v>
                </c:pt>
                <c:pt idx="6">
                  <c:v>Total de activos circulantes</c:v>
                </c:pt>
                <c:pt idx="7">
                  <c:v>Propiedad y equipos</c:v>
                </c:pt>
                <c:pt idx="8">
                  <c:v>Mejoras de arrendamiento</c:v>
                </c:pt>
                <c:pt idx="9">
                  <c:v>Capital y otras inversiones</c:v>
                </c:pt>
                <c:pt idx="10">
                  <c:v>Menos depreciación acumulada</c:v>
                </c:pt>
                <c:pt idx="11">
                  <c:v>Total de activos fijos</c:v>
                </c:pt>
                <c:pt idx="12">
                  <c:v>Fondo de comercio</c:v>
                </c:pt>
                <c:pt idx="13">
                  <c:v>Total de otros activos</c:v>
                </c:pt>
                <c:pt idx="14">
                  <c:v>Cuentas por pagar</c:v>
                </c:pt>
                <c:pt idx="15">
                  <c:v>Salarios acumulados</c:v>
                </c:pt>
                <c:pt idx="16">
                  <c:v>Compensación acumulada</c:v>
                </c:pt>
                <c:pt idx="17">
                  <c:v>Impuestos sobre la renta por pagar</c:v>
                </c:pt>
                <c:pt idx="18">
                  <c:v>Ingresos no ganados</c:v>
                </c:pt>
                <c:pt idx="19">
                  <c:v>Otros</c:v>
                </c:pt>
                <c:pt idx="20">
                  <c:v>Total de pasivos circulantes</c:v>
                </c:pt>
                <c:pt idx="21">
                  <c:v>Hipoteca por pagar</c:v>
                </c:pt>
                <c:pt idx="22">
                  <c:v>Pasivos totales a largo plazo</c:v>
                </c:pt>
                <c:pt idx="23">
                  <c:v>Capital de inversión</c:v>
                </c:pt>
                <c:pt idx="24">
                  <c:v>Ganancias retenidas acumuladas</c:v>
                </c:pt>
                <c:pt idx="25">
                  <c:v>Capital total del propietario</c:v>
                </c:pt>
              </c:strCache>
            </c:strRef>
          </c:cat>
          <c:val>
            <c:numRef>
              <c:f>('Balance de situación'!$C$6:$C$12,'Balance de situación'!$C$15:$C$19,'Balance de situación'!$C$22:$C$23,'Balance de situación'!$C$29:$C$35,'Balance de situación'!$C$38:$C$39,'Balance de situación'!$C$42:$C$44)</c:f>
              <c:numCache>
                <c:formatCode>_(* #,##0.00_);_(* \(#,##0.00\);_(*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E85A-428F-902F-B4683CBF2D49}"/>
            </c:ext>
          </c:extLst>
        </c:ser>
        <c:ser>
          <c:idx val="1"/>
          <c:order val="1"/>
          <c:tx>
            <c:strRef>
              <c:f>'Balance de situación'!$D$3</c:f>
              <c:strCache>
                <c:ptCount val="1"/>
              </c:strCache>
            </c:strRef>
          </c:tx>
          <c:invertIfNegative val="0"/>
          <c:cat>
            <c:strRef>
              <c:f>('Balance de situación'!$B$6:$B$12,'Balance de situación'!$B$15:$B$19,'Balance de situación'!$B$22:$B$23,'Balance de situación'!$B$29:$B$35,'Balance de situación'!$B$38:$B$39,'Balance de situación'!$B$42:$B$44)</c:f>
              <c:strCache>
                <c:ptCount val="26"/>
                <c:pt idx="0">
                  <c:v>Efectivo</c:v>
                </c:pt>
                <c:pt idx="1">
                  <c:v>Inversiones</c:v>
                </c:pt>
                <c:pt idx="2">
                  <c:v>Existencias</c:v>
                </c:pt>
                <c:pt idx="3">
                  <c:v>Cuentas por cobrar</c:v>
                </c:pt>
                <c:pt idx="4">
                  <c:v>Gastos prepagados</c:v>
                </c:pt>
                <c:pt idx="5">
                  <c:v>Otros</c:v>
                </c:pt>
                <c:pt idx="6">
                  <c:v>Total de activos circulantes</c:v>
                </c:pt>
                <c:pt idx="7">
                  <c:v>Propiedad y equipos</c:v>
                </c:pt>
                <c:pt idx="8">
                  <c:v>Mejoras de arrendamiento</c:v>
                </c:pt>
                <c:pt idx="9">
                  <c:v>Capital y otras inversiones</c:v>
                </c:pt>
                <c:pt idx="10">
                  <c:v>Menos depreciación acumulada</c:v>
                </c:pt>
                <c:pt idx="11">
                  <c:v>Total de activos fijos</c:v>
                </c:pt>
                <c:pt idx="12">
                  <c:v>Fondo de comercio</c:v>
                </c:pt>
                <c:pt idx="13">
                  <c:v>Total de otros activos</c:v>
                </c:pt>
                <c:pt idx="14">
                  <c:v>Cuentas por pagar</c:v>
                </c:pt>
                <c:pt idx="15">
                  <c:v>Salarios acumulados</c:v>
                </c:pt>
                <c:pt idx="16">
                  <c:v>Compensación acumulada</c:v>
                </c:pt>
                <c:pt idx="17">
                  <c:v>Impuestos sobre la renta por pagar</c:v>
                </c:pt>
                <c:pt idx="18">
                  <c:v>Ingresos no ganados</c:v>
                </c:pt>
                <c:pt idx="19">
                  <c:v>Otros</c:v>
                </c:pt>
                <c:pt idx="20">
                  <c:v>Total de pasivos circulantes</c:v>
                </c:pt>
                <c:pt idx="21">
                  <c:v>Hipoteca por pagar</c:v>
                </c:pt>
                <c:pt idx="22">
                  <c:v>Pasivos totales a largo plazo</c:v>
                </c:pt>
                <c:pt idx="23">
                  <c:v>Capital de inversión</c:v>
                </c:pt>
                <c:pt idx="24">
                  <c:v>Ganancias retenidas acumuladas</c:v>
                </c:pt>
                <c:pt idx="25">
                  <c:v>Capital total del propietario</c:v>
                </c:pt>
              </c:strCache>
            </c:strRef>
          </c:cat>
          <c:val>
            <c:numRef>
              <c:f>('Balance de situación'!$D$6:$D$12,'Balance de situación'!$D$15:$D$19,'Balance de situación'!$D$22:$D$23,'Balance de situación'!$D$29:$D$35,'Balance de situación'!$D$38:$D$39,'Balance de situación'!$D$42:$D$44)</c:f>
              <c:numCache>
                <c:formatCode>_(* #,##0.00_);_(* \(#,##0.00\);_(*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E85A-428F-902F-B4683CBF2D49}"/>
            </c:ext>
          </c:extLst>
        </c:ser>
        <c:dLbls>
          <c:showLegendKey val="0"/>
          <c:showVal val="0"/>
          <c:showCatName val="0"/>
          <c:showSerName val="0"/>
          <c:showPercent val="0"/>
          <c:showBubbleSize val="0"/>
        </c:dLbls>
        <c:gapWidth val="75"/>
        <c:shape val="box"/>
        <c:axId val="70048384"/>
        <c:axId val="70058368"/>
        <c:axId val="64080512"/>
      </c:bar3DChart>
      <c:catAx>
        <c:axId val="70048384"/>
        <c:scaling>
          <c:orientation val="minMax"/>
        </c:scaling>
        <c:delete val="0"/>
        <c:axPos val="b"/>
        <c:numFmt formatCode="General" sourceLinked="0"/>
        <c:majorTickMark val="none"/>
        <c:minorTickMark val="none"/>
        <c:tickLblPos val="nextTo"/>
        <c:crossAx val="70058368"/>
        <c:crosses val="autoZero"/>
        <c:auto val="1"/>
        <c:lblAlgn val="ctr"/>
        <c:lblOffset val="100"/>
        <c:noMultiLvlLbl val="0"/>
      </c:catAx>
      <c:valAx>
        <c:axId val="70058368"/>
        <c:scaling>
          <c:orientation val="minMax"/>
        </c:scaling>
        <c:delete val="0"/>
        <c:axPos val="l"/>
        <c:majorGridlines/>
        <c:numFmt formatCode="_(* #,##0.00_);_(* \(#,##0.00\);_(* &quot;-&quot;??_);_(@_)" sourceLinked="1"/>
        <c:majorTickMark val="none"/>
        <c:minorTickMark val="none"/>
        <c:tickLblPos val="nextTo"/>
        <c:crossAx val="70048384"/>
        <c:crosses val="autoZero"/>
        <c:crossBetween val="between"/>
      </c:valAx>
      <c:serAx>
        <c:axId val="64080512"/>
        <c:scaling>
          <c:orientation val="minMax"/>
        </c:scaling>
        <c:delete val="1"/>
        <c:axPos val="b"/>
        <c:majorTickMark val="none"/>
        <c:minorTickMark val="none"/>
        <c:tickLblPos val="nextTo"/>
        <c:crossAx val="70058368"/>
        <c:crosses val="autoZero"/>
      </c:ser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published="0" codeName="Chart2">
    <tabColor theme="5"/>
  </sheetPr>
  <sheetViews>
    <sheetView workbookViewId="0"/>
  </sheetViews>
  <pageMargins left="0.7" right="0.7" top="0.75" bottom="0.75" header="0.3" footer="0.3"/>
  <pageSetup paperSize="9" firstPageNumber="26214" orientation="landscape" horizont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Gráfico 1" descr="Gráfico de columnas agrupadas tridimensional que compara los activos y pasivos del año anterior y actua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ctivosFijos" displayName="ActivosFijos" ref="B14:D19" totalsRowCount="1" headerRowDxfId="47" totalsRowDxfId="46">
  <autoFilter ref="B14:D18" xr:uid="{00000000-0009-0000-0100-000003000000}"/>
  <tableColumns count="3">
    <tableColumn id="1" xr3:uid="{00000000-0010-0000-0000-000001000000}" name="Activo fijos:" totalsRowLabel="Total de activos fijos" dataDxfId="45" totalsRowDxfId="44"/>
    <tableColumn id="2" xr3:uid="{00000000-0010-0000-0000-000002000000}" name="Año anterior" totalsRowFunction="sum" dataDxfId="43" totalsRowDxfId="42"/>
    <tableColumn id="3" xr3:uid="{00000000-0010-0000-0000-000003000000}" name="Año actual" totalsRowFunction="sum" dataDxfId="41" totalsRowDxfId="40"/>
  </tableColumns>
  <tableStyleInfo name="TableStyleMedium8" showFirstColumn="0" showLastColumn="0" showRowStripes="1" showColumnStripes="0"/>
  <extLst>
    <ext xmlns:x14="http://schemas.microsoft.com/office/spreadsheetml/2009/9/main" uri="{504A1905-F514-4f6f-8877-14C23A59335A}">
      <x14:table altTextSummary="Escribe o modifica los elementos de Activos fijos y los valores para el año anterior y el año actual en esta tabla. El total se calcula automáticamente al fin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OtrosActivos" displayName="OtrosActivos" ref="B21:D23" totalsRowCount="1" headerRowDxfId="39" totalsRowDxfId="38">
  <autoFilter ref="B21:D22" xr:uid="{00000000-0009-0000-0100-000001000000}"/>
  <tableColumns count="3">
    <tableColumn id="1" xr3:uid="{00000000-0010-0000-0100-000001000000}" name="Otros activos:" totalsRowLabel="Total de otros activos" dataDxfId="37" totalsRowDxfId="36"/>
    <tableColumn id="2" xr3:uid="{00000000-0010-0000-0100-000002000000}" name="Año anterior" totalsRowFunction="sum" dataDxfId="35" totalsRowDxfId="34"/>
    <tableColumn id="3" xr3:uid="{00000000-0010-0000-0100-000003000000}" name="Año actual" totalsRowFunction="sum" dataDxfId="33" totalsRowDxfId="32"/>
  </tableColumns>
  <tableStyleInfo name="TableStyleMedium8" showFirstColumn="0" showLastColumn="0" showRowStripes="1" showColumnStripes="0"/>
  <extLst>
    <ext xmlns:x14="http://schemas.microsoft.com/office/spreadsheetml/2009/9/main" uri="{504A1905-F514-4f6f-8877-14C23A59335A}">
      <x14:table altTextSummary="Escribe o modifica los elementos de Otros activos y los valores para el año anterior y el año actual en esta tabla. El total se calcula automáticamente al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asivosCirculantes" displayName="PasivosCirculantes" ref="B28:D35" totalsRowCount="1" headerRowDxfId="31" totalsRowDxfId="30">
  <autoFilter ref="B28:D34" xr:uid="{00000000-0009-0000-0100-000004000000}"/>
  <tableColumns count="3">
    <tableColumn id="1" xr3:uid="{00000000-0010-0000-0200-000001000000}" name="Pasivos circulantes:" totalsRowLabel="Total de pasivos circulantes" dataDxfId="29" totalsRowDxfId="28"/>
    <tableColumn id="2" xr3:uid="{00000000-0010-0000-0200-000002000000}" name="Año anterior" totalsRowFunction="sum" dataDxfId="27" totalsRowDxfId="26"/>
    <tableColumn id="3" xr3:uid="{00000000-0010-0000-0200-000003000000}" name="Año actual" totalsRowFunction="sum" dataDxfId="25" totalsRowDxfId="24"/>
  </tableColumns>
  <tableStyleInfo name="TableStyleMedium10" showFirstColumn="0" showLastColumn="0" showRowStripes="1" showColumnStripes="0"/>
  <extLst>
    <ext xmlns:x14="http://schemas.microsoft.com/office/spreadsheetml/2009/9/main" uri="{504A1905-F514-4f6f-8877-14C23A59335A}">
      <x14:table altTextSummary="Escribe o modifica los elementos de Pasivos circulantes y los valores para el año anterior y el año actual en esta tabla. El total se calcula automáticamente al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asivoALargoPlazo" displayName="PasivoALargoPlazo" ref="B37:D39" totalsRowCount="1" headerRowDxfId="23" totalsRowDxfId="22">
  <autoFilter ref="B37:D38" xr:uid="{00000000-0009-0000-0100-000005000000}"/>
  <tableColumns count="3">
    <tableColumn id="1" xr3:uid="{00000000-0010-0000-0300-000001000000}" name="Pasivos a largo plazo:" totalsRowLabel="Pasivos totales a largo plazo" dataDxfId="21" totalsRowDxfId="20"/>
    <tableColumn id="2" xr3:uid="{00000000-0010-0000-0300-000002000000}" name="Año anterior" totalsRowFunction="sum" dataDxfId="19" totalsRowDxfId="18"/>
    <tableColumn id="3" xr3:uid="{00000000-0010-0000-0300-000003000000}" name="Año actual" totalsRowFunction="sum" dataDxfId="17" totalsRowDxfId="16"/>
  </tableColumns>
  <tableStyleInfo name="TableStyleMedium10" showFirstColumn="0" showLastColumn="0" showRowStripes="1" showColumnStripes="0"/>
  <extLst>
    <ext xmlns:x14="http://schemas.microsoft.com/office/spreadsheetml/2009/9/main" uri="{504A1905-F514-4f6f-8877-14C23A59335A}">
      <x14:table altTextSummary="Escribe o modifica los elementos de Pasivos a largo plazo y los valores para el año anterior y el año actual en esta tabla. El total se calcula automáticamente al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pitalDelPropietario" displayName="CapitalDelPropietario" ref="B41:D44" totalsRowCount="1" headerRowDxfId="15" totalsRowDxfId="14">
  <autoFilter ref="B41:D43" xr:uid="{00000000-0009-0000-0100-000006000000}"/>
  <tableColumns count="3">
    <tableColumn id="1" xr3:uid="{00000000-0010-0000-0400-000001000000}" name="Capital del propietario:" totalsRowLabel="Capital total del propietario" dataDxfId="13" totalsRowDxfId="12"/>
    <tableColumn id="2" xr3:uid="{00000000-0010-0000-0400-000002000000}" name="Año anterior" totalsRowFunction="sum" dataDxfId="11" totalsRowDxfId="10"/>
    <tableColumn id="3" xr3:uid="{00000000-0010-0000-0400-000003000000}" name="Año actual" totalsRowFunction="sum" dataDxfId="9" totalsRowDxfId="8"/>
  </tableColumns>
  <tableStyleInfo name="TableStyleMedium10" showFirstColumn="0" showLastColumn="0" showRowStripes="1" showColumnStripes="0"/>
  <extLst>
    <ext xmlns:x14="http://schemas.microsoft.com/office/spreadsheetml/2009/9/main" uri="{504A1905-F514-4f6f-8877-14C23A59335A}">
      <x14:table altTextSummary="Escribe o modifica los elementos de Capital del propietario y los valores para el año anterior y el año actual en esta tabla. El total se calcula automáticamente al fina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ActivosCirculantes" displayName="ActivosCirculantes" ref="B5:D12" totalsRowCount="1" headerRowDxfId="7" totalsRowDxfId="6">
  <autoFilter ref="B5:D11" xr:uid="{00000000-0009-0000-0100-000002000000}"/>
  <tableColumns count="3">
    <tableColumn id="1" xr3:uid="{00000000-0010-0000-0500-000001000000}" name="Activos circulantes:" totalsRowLabel="Total de activos circulantes" dataDxfId="5" totalsRowDxfId="4"/>
    <tableColumn id="2" xr3:uid="{00000000-0010-0000-0500-000002000000}" name="Año anterior" totalsRowFunction="sum" dataDxfId="3" totalsRowDxfId="2"/>
    <tableColumn id="3" xr3:uid="{00000000-0010-0000-0500-000003000000}" name="Año actual" totalsRowFunction="sum" dataDxfId="1" totalsRowDxfId="0"/>
  </tableColumns>
  <tableStyleInfo name="TableStyleMedium8" showFirstColumn="0" showLastColumn="0" showRowStripes="1" showColumnStripes="0"/>
  <extLst>
    <ext xmlns:x14="http://schemas.microsoft.com/office/spreadsheetml/2009/9/main" uri="{504A1905-F514-4f6f-8877-14C23A59335A}">
      <x14:table altTextSummary="Escribe o modifica los elementos de Activos circulantes y los valores para el año anterior y el año actual en esta tabla. El total se calcula automáticamente al final."/>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tabColor theme="9" tint="-0.499984740745262"/>
  </sheetPr>
  <dimension ref="B1:B8"/>
  <sheetViews>
    <sheetView showGridLines="0" tabSelected="1" workbookViewId="0"/>
  </sheetViews>
  <sheetFormatPr baseColWidth="10" defaultColWidth="9.140625" defaultRowHeight="12.75" x14ac:dyDescent="0.2"/>
  <cols>
    <col min="1" max="1" width="2.7109375" customWidth="1"/>
    <col min="2" max="2" width="86.7109375" customWidth="1"/>
    <col min="3" max="3" width="2.7109375" customWidth="1"/>
  </cols>
  <sheetData>
    <row r="1" spans="2:2" ht="30" customHeight="1" x14ac:dyDescent="0.2">
      <c r="B1" s="22" t="s">
        <v>0</v>
      </c>
    </row>
    <row r="2" spans="2:2" ht="45.75" customHeight="1" x14ac:dyDescent="0.2">
      <c r="B2" s="19" t="s">
        <v>1</v>
      </c>
    </row>
    <row r="3" spans="2:2" ht="45.75" customHeight="1" x14ac:dyDescent="0.2">
      <c r="B3" s="19" t="s">
        <v>2</v>
      </c>
    </row>
    <row r="4" spans="2:2" ht="45.75" customHeight="1" x14ac:dyDescent="0.2">
      <c r="B4" s="19" t="s">
        <v>3</v>
      </c>
    </row>
    <row r="5" spans="2:2" ht="30" customHeight="1" x14ac:dyDescent="0.2">
      <c r="B5" s="19" t="s">
        <v>4</v>
      </c>
    </row>
    <row r="6" spans="2:2" ht="30" customHeight="1" x14ac:dyDescent="0.2">
      <c r="B6" s="21" t="s">
        <v>5</v>
      </c>
    </row>
    <row r="7" spans="2:2" ht="85.5" customHeight="1" x14ac:dyDescent="0.2">
      <c r="B7" s="19" t="s">
        <v>6</v>
      </c>
    </row>
    <row r="8" spans="2:2" ht="63" customHeight="1" x14ac:dyDescent="0.2">
      <c r="B8" s="19"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sheetPr>
  <dimension ref="A1:D49"/>
  <sheetViews>
    <sheetView showGridLines="0" zoomScaleSheetLayoutView="100" workbookViewId="0"/>
  </sheetViews>
  <sheetFormatPr baseColWidth="10" defaultColWidth="9.140625" defaultRowHeight="12.75" x14ac:dyDescent="0.2"/>
  <cols>
    <col min="1" max="1" width="2.7109375" style="20" customWidth="1"/>
    <col min="2" max="2" width="46.7109375" style="3" customWidth="1"/>
    <col min="3" max="3" width="17.5703125" style="3" customWidth="1"/>
    <col min="4" max="4" width="22.140625" style="3" bestFit="1" customWidth="1"/>
    <col min="5" max="5" width="2.7109375" customWidth="1"/>
  </cols>
  <sheetData>
    <row r="1" spans="1:4" ht="18" customHeight="1" x14ac:dyDescent="0.2">
      <c r="A1" s="20" t="s">
        <v>8</v>
      </c>
      <c r="B1" s="32" t="s">
        <v>18</v>
      </c>
      <c r="C1" s="32"/>
      <c r="D1" s="34" t="s">
        <v>56</v>
      </c>
    </row>
    <row r="2" spans="1:4" ht="13.5" thickBot="1" x14ac:dyDescent="0.25">
      <c r="A2" s="20" t="s">
        <v>9</v>
      </c>
      <c r="B2" s="33"/>
      <c r="C2" s="33"/>
      <c r="D2" s="35"/>
    </row>
    <row r="3" spans="1:4" ht="18.75" customHeight="1" thickTop="1" thickBot="1" x14ac:dyDescent="0.35">
      <c r="B3" s="1"/>
      <c r="C3" s="1"/>
      <c r="D3" s="1"/>
    </row>
    <row r="4" spans="1:4" ht="15.75" thickTop="1" x14ac:dyDescent="0.25">
      <c r="A4" s="20" t="s">
        <v>10</v>
      </c>
      <c r="B4" s="2" t="s">
        <v>19</v>
      </c>
      <c r="D4" s="4"/>
    </row>
    <row r="5" spans="1:4" x14ac:dyDescent="0.2">
      <c r="A5" s="20" t="s">
        <v>11</v>
      </c>
      <c r="B5" s="12" t="s">
        <v>20</v>
      </c>
      <c r="C5" s="15" t="s">
        <v>55</v>
      </c>
      <c r="D5" s="15" t="s">
        <v>57</v>
      </c>
    </row>
    <row r="6" spans="1:4" x14ac:dyDescent="0.2">
      <c r="B6" s="10" t="s">
        <v>21</v>
      </c>
      <c r="C6" s="24">
        <v>0</v>
      </c>
      <c r="D6" s="24">
        <v>0</v>
      </c>
    </row>
    <row r="7" spans="1:4" x14ac:dyDescent="0.2">
      <c r="B7" s="10" t="s">
        <v>22</v>
      </c>
      <c r="C7" s="24">
        <v>0</v>
      </c>
      <c r="D7" s="24">
        <v>0</v>
      </c>
    </row>
    <row r="8" spans="1:4" x14ac:dyDescent="0.2">
      <c r="B8" s="10" t="s">
        <v>23</v>
      </c>
      <c r="C8" s="24">
        <v>0</v>
      </c>
      <c r="D8" s="24">
        <v>0</v>
      </c>
    </row>
    <row r="9" spans="1:4" x14ac:dyDescent="0.2">
      <c r="B9" s="10" t="s">
        <v>24</v>
      </c>
      <c r="C9" s="24">
        <v>0</v>
      </c>
      <c r="D9" s="24">
        <v>0</v>
      </c>
    </row>
    <row r="10" spans="1:4" x14ac:dyDescent="0.2">
      <c r="B10" s="10" t="s">
        <v>25</v>
      </c>
      <c r="C10" s="24">
        <v>0</v>
      </c>
      <c r="D10" s="24">
        <v>0</v>
      </c>
    </row>
    <row r="11" spans="1:4" x14ac:dyDescent="0.2">
      <c r="B11" s="10" t="s">
        <v>26</v>
      </c>
      <c r="C11" s="24">
        <v>0</v>
      </c>
      <c r="D11" s="24">
        <v>0</v>
      </c>
    </row>
    <row r="12" spans="1:4" x14ac:dyDescent="0.2">
      <c r="B12" s="13" t="s">
        <v>27</v>
      </c>
      <c r="C12" s="25">
        <f>SUBTOTAL(109,ActivosCirculantes[Año anterior])</f>
        <v>0</v>
      </c>
      <c r="D12" s="25">
        <f>SUBTOTAL(109,ActivosCirculantes[Año actual])</f>
        <v>0</v>
      </c>
    </row>
    <row r="13" spans="1:4" x14ac:dyDescent="0.2">
      <c r="B13"/>
      <c r="C13"/>
      <c r="D13"/>
    </row>
    <row r="14" spans="1:4" x14ac:dyDescent="0.2">
      <c r="A14" s="20" t="s">
        <v>12</v>
      </c>
      <c r="B14" s="12" t="s">
        <v>28</v>
      </c>
      <c r="C14" s="15" t="s">
        <v>55</v>
      </c>
      <c r="D14" s="15" t="s">
        <v>57</v>
      </c>
    </row>
    <row r="15" spans="1:4" x14ac:dyDescent="0.2">
      <c r="B15" s="10" t="s">
        <v>29</v>
      </c>
      <c r="C15" s="24">
        <v>0</v>
      </c>
      <c r="D15" s="24">
        <v>0</v>
      </c>
    </row>
    <row r="16" spans="1:4" x14ac:dyDescent="0.2">
      <c r="B16" s="10" t="s">
        <v>30</v>
      </c>
      <c r="C16" s="24">
        <v>0</v>
      </c>
      <c r="D16" s="24">
        <v>0</v>
      </c>
    </row>
    <row r="17" spans="1:4" x14ac:dyDescent="0.2">
      <c r="B17" s="10" t="s">
        <v>31</v>
      </c>
      <c r="C17" s="24">
        <v>0</v>
      </c>
      <c r="D17" s="24">
        <v>0</v>
      </c>
    </row>
    <row r="18" spans="1:4" x14ac:dyDescent="0.2">
      <c r="B18" s="10" t="s">
        <v>32</v>
      </c>
      <c r="C18" s="24">
        <v>0</v>
      </c>
      <c r="D18" s="24">
        <v>0</v>
      </c>
    </row>
    <row r="19" spans="1:4" x14ac:dyDescent="0.2">
      <c r="B19" s="17" t="s">
        <v>33</v>
      </c>
      <c r="C19" s="26">
        <f>SUBTOTAL(109,ActivosFijos[Año anterior])</f>
        <v>0</v>
      </c>
      <c r="D19" s="26">
        <f>SUBTOTAL(109,ActivosFijos[Año actual])</f>
        <v>0</v>
      </c>
    </row>
    <row r="20" spans="1:4" x14ac:dyDescent="0.2">
      <c r="B20"/>
      <c r="C20"/>
      <c r="D20"/>
    </row>
    <row r="21" spans="1:4" x14ac:dyDescent="0.2">
      <c r="A21" s="20" t="s">
        <v>13</v>
      </c>
      <c r="B21" s="12" t="s">
        <v>34</v>
      </c>
      <c r="C21" s="15" t="s">
        <v>55</v>
      </c>
      <c r="D21" s="15" t="s">
        <v>57</v>
      </c>
    </row>
    <row r="22" spans="1:4" x14ac:dyDescent="0.2">
      <c r="B22" s="10" t="s">
        <v>35</v>
      </c>
      <c r="C22" s="24">
        <v>0</v>
      </c>
      <c r="D22" s="24">
        <v>0</v>
      </c>
    </row>
    <row r="23" spans="1:4" x14ac:dyDescent="0.2">
      <c r="B23" s="17" t="s">
        <v>36</v>
      </c>
      <c r="C23" s="26">
        <f>SUBTOTAL(109,OtrosActivos[Año anterior])</f>
        <v>0</v>
      </c>
      <c r="D23" s="26">
        <f>SUBTOTAL(109,OtrosActivos[Año actual])</f>
        <v>0</v>
      </c>
    </row>
    <row r="24" spans="1:4" x14ac:dyDescent="0.2">
      <c r="B24" s="5"/>
      <c r="D24" s="4"/>
    </row>
    <row r="25" spans="1:4" ht="18" thickBot="1" x14ac:dyDescent="0.35">
      <c r="A25" s="20" t="s">
        <v>58</v>
      </c>
      <c r="B25" s="6" t="s">
        <v>37</v>
      </c>
      <c r="C25" s="27">
        <f>OtrosActivos[[#Totals],[Año anterior]]+ActivosFijos[[#Totals],[Año anterior]]+ActivosCirculantes[[#Totals],[Año anterior]]</f>
        <v>0</v>
      </c>
      <c r="D25" s="27">
        <f>OtrosActivos[[#Totals],[Año actual]]+ActivosFijos[[#Totals],[Año actual]]+ActivosCirculantes[[#Totals],[Año actual]]</f>
        <v>0</v>
      </c>
    </row>
    <row r="26" spans="1:4" ht="18.75" customHeight="1" thickTop="1" thickBot="1" x14ac:dyDescent="0.35">
      <c r="B26" s="7"/>
      <c r="C26" s="23"/>
      <c r="D26" s="23"/>
    </row>
    <row r="27" spans="1:4" ht="15.75" thickTop="1" x14ac:dyDescent="0.25">
      <c r="A27" s="20" t="s">
        <v>59</v>
      </c>
      <c r="B27" s="2" t="s">
        <v>38</v>
      </c>
      <c r="D27" s="4"/>
    </row>
    <row r="28" spans="1:4" x14ac:dyDescent="0.2">
      <c r="A28" s="20" t="s">
        <v>14</v>
      </c>
      <c r="B28" s="14" t="s">
        <v>39</v>
      </c>
      <c r="C28" s="16" t="s">
        <v>55</v>
      </c>
      <c r="D28" s="16" t="s">
        <v>57</v>
      </c>
    </row>
    <row r="29" spans="1:4" x14ac:dyDescent="0.2">
      <c r="B29" s="11" t="s">
        <v>40</v>
      </c>
      <c r="C29" s="28">
        <v>0</v>
      </c>
      <c r="D29" s="28">
        <v>0</v>
      </c>
    </row>
    <row r="30" spans="1:4" x14ac:dyDescent="0.2">
      <c r="B30" s="11" t="s">
        <v>41</v>
      </c>
      <c r="C30" s="28">
        <v>0</v>
      </c>
      <c r="D30" s="28">
        <v>0</v>
      </c>
    </row>
    <row r="31" spans="1:4" x14ac:dyDescent="0.2">
      <c r="B31" s="11" t="s">
        <v>42</v>
      </c>
      <c r="C31" s="28">
        <v>0</v>
      </c>
      <c r="D31" s="28">
        <v>0</v>
      </c>
    </row>
    <row r="32" spans="1:4" x14ac:dyDescent="0.2">
      <c r="B32" s="11" t="s">
        <v>43</v>
      </c>
      <c r="C32" s="28">
        <v>0</v>
      </c>
      <c r="D32" s="28">
        <v>0</v>
      </c>
    </row>
    <row r="33" spans="1:4" x14ac:dyDescent="0.2">
      <c r="B33" s="11" t="s">
        <v>44</v>
      </c>
      <c r="C33" s="28">
        <v>0</v>
      </c>
      <c r="D33" s="28">
        <v>0</v>
      </c>
    </row>
    <row r="34" spans="1:4" x14ac:dyDescent="0.2">
      <c r="B34" s="11" t="s">
        <v>26</v>
      </c>
      <c r="C34" s="28">
        <v>0</v>
      </c>
      <c r="D34" s="28">
        <v>0</v>
      </c>
    </row>
    <row r="35" spans="1:4" x14ac:dyDescent="0.2">
      <c r="B35" s="18" t="s">
        <v>45</v>
      </c>
      <c r="C35" s="29">
        <f>SUBTOTAL(109,PasivosCirculantes[Año anterior])</f>
        <v>0</v>
      </c>
      <c r="D35" s="29">
        <f>SUBTOTAL(109,PasivosCirculantes[Año actual])</f>
        <v>0</v>
      </c>
    </row>
    <row r="36" spans="1:4" x14ac:dyDescent="0.2">
      <c r="B36"/>
      <c r="C36"/>
      <c r="D36"/>
    </row>
    <row r="37" spans="1:4" x14ac:dyDescent="0.2">
      <c r="A37" s="20" t="s">
        <v>15</v>
      </c>
      <c r="B37" s="14" t="s">
        <v>46</v>
      </c>
      <c r="C37" s="16" t="s">
        <v>55</v>
      </c>
      <c r="D37" s="16" t="s">
        <v>57</v>
      </c>
    </row>
    <row r="38" spans="1:4" x14ac:dyDescent="0.2">
      <c r="B38" s="11" t="s">
        <v>47</v>
      </c>
      <c r="C38" s="28">
        <v>0</v>
      </c>
      <c r="D38" s="28">
        <v>0</v>
      </c>
    </row>
    <row r="39" spans="1:4" x14ac:dyDescent="0.2">
      <c r="B39" s="18" t="s">
        <v>48</v>
      </c>
      <c r="C39" s="29">
        <f>SUBTOTAL(109,PasivoALargoPlazo[Año anterior])</f>
        <v>0</v>
      </c>
      <c r="D39" s="29">
        <f>SUBTOTAL(109,PasivoALargoPlazo[Año actual])</f>
        <v>0</v>
      </c>
    </row>
    <row r="40" spans="1:4" x14ac:dyDescent="0.2">
      <c r="B40"/>
      <c r="C40"/>
      <c r="D40"/>
    </row>
    <row r="41" spans="1:4" x14ac:dyDescent="0.2">
      <c r="A41" s="20" t="s">
        <v>16</v>
      </c>
      <c r="B41" s="14" t="s">
        <v>49</v>
      </c>
      <c r="C41" s="16" t="s">
        <v>55</v>
      </c>
      <c r="D41" s="16" t="s">
        <v>57</v>
      </c>
    </row>
    <row r="42" spans="1:4" x14ac:dyDescent="0.2">
      <c r="B42" s="11" t="s">
        <v>50</v>
      </c>
      <c r="C42" s="28">
        <v>0</v>
      </c>
      <c r="D42" s="28">
        <v>0</v>
      </c>
    </row>
    <row r="43" spans="1:4" x14ac:dyDescent="0.2">
      <c r="B43" s="11" t="s">
        <v>51</v>
      </c>
      <c r="C43" s="28">
        <v>0</v>
      </c>
      <c r="D43" s="28">
        <v>0</v>
      </c>
    </row>
    <row r="44" spans="1:4" x14ac:dyDescent="0.2">
      <c r="B44" s="18" t="s">
        <v>52</v>
      </c>
      <c r="C44" s="29">
        <f>SUBTOTAL(109,CapitalDelPropietario[Año anterior])</f>
        <v>0</v>
      </c>
      <c r="D44" s="29">
        <f>SUBTOTAL(109,CapitalDelPropietario[Año actual])</f>
        <v>0</v>
      </c>
    </row>
    <row r="45" spans="1:4" x14ac:dyDescent="0.2">
      <c r="B45"/>
      <c r="C45"/>
      <c r="D45"/>
    </row>
    <row r="46" spans="1:4" ht="18" thickBot="1" x14ac:dyDescent="0.35">
      <c r="A46" s="20" t="s">
        <v>60</v>
      </c>
      <c r="B46" s="8" t="s">
        <v>53</v>
      </c>
      <c r="C46" s="30">
        <f>CapitalDelPropietario[[#Totals],[Año anterior]]+PasivoALargoPlazo[[#Totals],[Año anterior]]+PasivosCirculantes[[#Totals],[Año anterior]]</f>
        <v>0</v>
      </c>
      <c r="D46" s="30">
        <f>CapitalDelPropietario[[#Totals],[Año actual]]+PasivoALargoPlazo[[#Totals],[Año actual]]+PasivosCirculantes[[#Totals],[Año actual]]</f>
        <v>0</v>
      </c>
    </row>
    <row r="47" spans="1:4" ht="13.5" thickTop="1" x14ac:dyDescent="0.2">
      <c r="D47" s="4"/>
    </row>
    <row r="49" spans="1:4" ht="17.25" x14ac:dyDescent="0.3">
      <c r="A49" s="20" t="s">
        <v>17</v>
      </c>
      <c r="B49" s="9" t="s">
        <v>54</v>
      </c>
      <c r="C49" s="31">
        <f>SUM(C25-C46)</f>
        <v>0</v>
      </c>
      <c r="D49" s="31">
        <f>SUM(D25-D46)</f>
        <v>0</v>
      </c>
    </row>
  </sheetData>
  <mergeCells count="2">
    <mergeCell ref="B1:C2"/>
    <mergeCell ref="D1:D2"/>
  </mergeCells>
  <phoneticPr fontId="0" type="noConversion"/>
  <conditionalFormatting sqref="C49:D49">
    <cfRule type="cellIs" dxfId="48" priority="1" operator="lessThan">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Inicio</vt:lpstr>
      <vt:lpstr>Balance de situación</vt:lpstr>
      <vt:lpstr>Gráfico interanual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2018-05-17T11:18:53Z</dcterms:created>
  <dcterms:modified xsi:type="dcterms:W3CDTF">2019-04-23T05:57:02Z</dcterms:modified>
</cp:coreProperties>
</file>

<file path=docProps/custom.xml><?xml version="1.0" encoding="utf-8"?>
<Properties xmlns="http://schemas.openxmlformats.org/officeDocument/2006/custom-properties" xmlns:vt="http://schemas.openxmlformats.org/officeDocument/2006/docPropsVTypes"/>
</file>