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chartsheets/sheet11.xml" ContentType="application/vnd.openxmlformats-officedocument.spreadsheetml.chartsheet+xml"/>
  <Override PartName="/xl/drawings/drawing11.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worksheets/sheet11.xml" ContentType="application/vnd.openxmlformats-officedocument.spreadsheetml.worksheet+xml"/>
  <Override PartName="/xl/tables/table11.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1760" xr2:uid="{00000000-000D-0000-FFFF-FFFF00000000}"/>
  </bookViews>
  <sheets>
    <sheet name="Imperfecciones de fabricación" sheetId="1" r:id="rId1"/>
    <sheet name="Gráfico con media de muestra" sheetId="8" r:id="rId2"/>
  </sheets>
  <definedNames>
    <definedName name="RegiónDeTítuloDeColumna1..F3.1">'Imperfecciones de fabricación'!$F$2</definedName>
    <definedName name="RegiónDeTítuloDeFila1..C8">'Imperfecciones de fabricación'!$B$2</definedName>
    <definedName name="Titulo1">Datos[[#Headers],[Fecha]]</definedName>
    <definedName name="_xlnm.Print_Titles" localSheetId="0">'Imperfecciones de fabricación'!$10:$11</definedName>
  </definedNames>
  <calcPr calcId="179017"/>
</workbook>
</file>

<file path=xl/calcChain.xml><?xml version="1.0" encoding="utf-8"?>
<calcChain xmlns="http://schemas.openxmlformats.org/spreadsheetml/2006/main">
  <c r="J15" i="1" l="1"/>
  <c r="J18" i="1"/>
  <c r="J17" i="1"/>
  <c r="J16" i="1"/>
  <c r="J27" i="1"/>
  <c r="J14" i="1"/>
  <c r="J13" i="1"/>
  <c r="J23" i="1"/>
  <c r="J26" i="1"/>
  <c r="J28" i="1"/>
  <c r="J12" i="1"/>
  <c r="J19" i="1"/>
  <c r="J22" i="1"/>
  <c r="J25" i="1"/>
  <c r="J24" i="1"/>
  <c r="J20" i="1"/>
  <c r="J29" i="1"/>
  <c r="J21" i="1"/>
  <c r="I15" i="1" l="1"/>
  <c r="I16" i="1"/>
  <c r="I17" i="1"/>
  <c r="I18" i="1"/>
  <c r="C7" i="1" l="1"/>
  <c r="C12" i="1" s="1"/>
  <c r="C13" i="1" s="1"/>
  <c r="C14" i="1" s="1"/>
  <c r="C8" i="1"/>
  <c r="C29" i="1" s="1"/>
  <c r="C15" i="1" l="1"/>
  <c r="C16" i="1" s="1"/>
  <c r="C17" i="1" s="1"/>
  <c r="C18" i="1" s="1"/>
  <c r="C19" i="1" s="1"/>
  <c r="C20" i="1" s="1"/>
  <c r="C21" i="1" s="1"/>
  <c r="C22" i="1" s="1"/>
  <c r="C23" i="1" s="1"/>
  <c r="C24" i="1" s="1"/>
  <c r="C25" i="1" s="1"/>
  <c r="C26" i="1" s="1"/>
  <c r="I12" i="1"/>
  <c r="I13" i="1"/>
  <c r="I14" i="1"/>
  <c r="I19" i="1"/>
  <c r="I20" i="1"/>
  <c r="I21" i="1"/>
  <c r="I22" i="1"/>
  <c r="I23" i="1"/>
  <c r="I24" i="1"/>
  <c r="I25" i="1"/>
  <c r="I26" i="1"/>
  <c r="I27" i="1"/>
  <c r="I28" i="1"/>
  <c r="I29" i="1"/>
  <c r="C27" i="1" l="1"/>
  <c r="C28" i="1" s="1"/>
</calcChain>
</file>

<file path=xl/sharedStrings.xml><?xml version="1.0" encoding="utf-8"?>
<sst xmlns="http://schemas.openxmlformats.org/spreadsheetml/2006/main" count="23" uniqueCount="22">
  <si>
    <t>Gráfico de control para la impresión de libros</t>
  </si>
  <si>
    <t>Nombre de la planta:</t>
  </si>
  <si>
    <t>Fecha del informe:</t>
  </si>
  <si>
    <t>Técnico de control de calidad:</t>
  </si>
  <si>
    <t>Departamento:</t>
  </si>
  <si>
    <t>Id. del equipo:</t>
  </si>
  <si>
    <t>Fecha de inicio:</t>
  </si>
  <si>
    <t>Fecha de finalización:</t>
  </si>
  <si>
    <t>N.º 1</t>
  </si>
  <si>
    <t>Fecha</t>
  </si>
  <si>
    <t>Nombre</t>
  </si>
  <si>
    <t>Control de calidad</t>
  </si>
  <si>
    <t>Prensa 4</t>
  </si>
  <si>
    <t>Número de imperfecciones</t>
  </si>
  <si>
    <t>Muestra 1</t>
  </si>
  <si>
    <t>Muestra 2</t>
  </si>
  <si>
    <t>Notas:</t>
  </si>
  <si>
    <t>Muestra 3</t>
  </si>
  <si>
    <t>Muestra 4</t>
  </si>
  <si>
    <t>Muestra 5</t>
  </si>
  <si>
    <t>Media</t>
  </si>
  <si>
    <t>Media de la muestra (promedio de todas las medias)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</si>
</sst>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0.00\ &quot;€&quot;_-;\-* #,##0.00\ &quot;€&quot;_-;_-* &quot;-&quot;??\ &quot;€&quot;_-;_-@_-"/>
    <numFmt numFmtId="166" formatCode="_-* #,##0\ &quot;€&quot;_-;\-* #,##0\ &quot;€&quot;_-;_-* &quot;-&quot;\ &quot;€&quot;_-;_-@_-"/>
    <numFmt numFmtId="168" formatCode="#,##0_ ;\-#,##0\ "/>
    <numFmt numFmtId="169" formatCode="#,##0.0_ ;\-#,##0.0\ "/>
  </numFmts>
  <fonts count="29" x14ac:knownFonts="1">
    <font>
      <sz val="1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6"/>
      <name val="Arial"/>
      <family val="2"/>
      <scheme val="major"/>
    </font>
    <font>
      <b/>
      <sz val="11"/>
      <color theme="1"/>
      <name val="Arial"/>
      <family val="2"/>
      <scheme val="minor"/>
    </font>
    <font>
      <sz val="11"/>
      <name val="Arial"/>
      <family val="2"/>
      <scheme val="minor"/>
    </font>
    <font>
      <b/>
      <sz val="11"/>
      <color theme="1"/>
      <name val="Arial"/>
      <family val="2"/>
      <scheme val="major"/>
    </font>
    <font>
      <b/>
      <sz val="11"/>
      <name val="Arial"/>
      <family val="2"/>
    </font>
    <font>
      <b/>
      <sz val="11"/>
      <name val="Arial"/>
      <family val="2"/>
      <scheme val="major"/>
    </font>
    <font>
      <b/>
      <sz val="11"/>
      <color theme="3"/>
      <name val="Arial"/>
      <family val="2"/>
      <scheme val="major"/>
    </font>
    <font>
      <b/>
      <sz val="11"/>
      <color theme="5"/>
      <name val="Arial"/>
      <family val="2"/>
      <scheme val="major"/>
    </font>
    <font>
      <sz val="11"/>
      <color theme="3" tint="-0.249977111117893"/>
      <name val="Arial"/>
      <family val="2"/>
      <scheme val="minor"/>
    </font>
    <font>
      <sz val="11"/>
      <color theme="5" tint="-0.249977111117893"/>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right style="thin">
        <color indexed="22"/>
      </right>
      <top/>
      <bottom style="thin">
        <color indexed="22"/>
      </bottom>
      <diagonal/>
    </border>
    <border>
      <left/>
      <right style="thin">
        <color indexed="22"/>
      </right>
      <top style="thin">
        <color indexed="22"/>
      </top>
      <bottom/>
      <diagonal/>
    </border>
    <border>
      <left style="thin">
        <color indexed="22"/>
      </left>
      <right style="thin">
        <color indexed="22"/>
      </right>
      <top/>
      <bottom/>
      <diagonal/>
    </border>
    <border>
      <left/>
      <right style="thin">
        <color theme="0" tint="-0.34998626667073579"/>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4"/>
      </bottom>
      <diagonal/>
    </border>
    <border>
      <left style="thin">
        <color indexed="22"/>
      </left>
      <right style="thin">
        <color indexed="22"/>
      </right>
      <top/>
      <bottom style="thin">
        <color indexed="22"/>
      </bottom>
      <diagonal/>
    </border>
    <border>
      <left/>
      <right style="thin">
        <color indexed="22"/>
      </right>
      <top/>
      <bottom style="thin">
        <color theme="4"/>
      </bottom>
      <diagonal/>
    </border>
    <border>
      <left style="thin">
        <color indexed="22"/>
      </left>
      <right/>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xf>
    <xf numFmtId="169" fontId="6" fillId="0" borderId="0" applyFont="0" applyFill="0" applyBorder="0" applyAlignment="0" applyProtection="0"/>
    <xf numFmtId="168"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14" fontId="1" fillId="0" borderId="0" applyBorder="0">
      <alignment horizontal="left"/>
    </xf>
    <xf numFmtId="0" fontId="14" fillId="0" borderId="0" applyNumberFormat="0" applyFill="0" applyBorder="0" applyAlignment="0" applyProtection="0"/>
    <xf numFmtId="0" fontId="15" fillId="0" borderId="26" applyNumberFormat="0" applyFill="0" applyAlignment="0" applyProtection="0"/>
    <xf numFmtId="0" fontId="16" fillId="0" borderId="27" applyNumberFormat="0" applyFill="0" applyAlignment="0" applyProtection="0"/>
    <xf numFmtId="0" fontId="17" fillId="0" borderId="28"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29" applyNumberFormat="0" applyAlignment="0" applyProtection="0"/>
    <xf numFmtId="0" fontId="22" fillId="7" borderId="30" applyNumberFormat="0" applyAlignment="0" applyProtection="0"/>
    <xf numFmtId="0" fontId="23" fillId="7" borderId="29" applyNumberFormat="0" applyAlignment="0" applyProtection="0"/>
    <xf numFmtId="0" fontId="24" fillId="0" borderId="31" applyNumberFormat="0" applyFill="0" applyAlignment="0" applyProtection="0"/>
    <xf numFmtId="0" fontId="25" fillId="8" borderId="32" applyNumberFormat="0" applyAlignment="0" applyProtection="0"/>
    <xf numFmtId="0" fontId="26" fillId="0" borderId="0" applyNumberFormat="0" applyFill="0" applyBorder="0" applyAlignment="0" applyProtection="0"/>
    <xf numFmtId="0" fontId="6" fillId="9" borderId="33" applyNumberFormat="0" applyFont="0" applyAlignment="0" applyProtection="0"/>
    <xf numFmtId="0" fontId="27" fillId="0" borderId="0" applyNumberFormat="0" applyFill="0" applyBorder="0" applyAlignment="0" applyProtection="0"/>
    <xf numFmtId="0" fontId="5" fillId="0" borderId="34" applyNumberFormat="0" applyFill="0" applyAlignment="0" applyProtection="0"/>
    <xf numFmtId="0" fontId="2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39">
    <xf numFmtId="0" fontId="0" fillId="0" borderId="0" xfId="0">
      <alignment vertical="center"/>
    </xf>
    <xf numFmtId="0" fontId="7" fillId="0" borderId="0" xfId="0" applyFont="1">
      <alignment vertical="center"/>
    </xf>
    <xf numFmtId="0" fontId="10" fillId="0" borderId="10" xfId="0" applyFont="1" applyBorder="1" applyAlignment="1">
      <alignment horizontal="center" wrapText="1"/>
    </xf>
    <xf numFmtId="0" fontId="11" fillId="0" borderId="7" xfId="0" applyFont="1" applyBorder="1" applyAlignment="1">
      <alignment horizontal="center" wrapText="1"/>
    </xf>
    <xf numFmtId="14" fontId="0" fillId="0" borderId="2" xfId="0" applyNumberFormat="1" applyBorder="1">
      <alignment vertical="center"/>
    </xf>
    <xf numFmtId="14" fontId="0" fillId="0" borderId="9" xfId="0" applyNumberFormat="1" applyBorder="1">
      <alignment vertical="center"/>
    </xf>
    <xf numFmtId="14" fontId="0" fillId="0" borderId="8" xfId="0" applyNumberFormat="1" applyBorder="1">
      <alignment vertical="center"/>
    </xf>
    <xf numFmtId="0" fontId="8" fillId="0" borderId="24" xfId="0" applyFont="1" applyBorder="1" applyAlignment="1">
      <alignment horizontal="center"/>
    </xf>
    <xf numFmtId="0" fontId="9" fillId="0" borderId="22" xfId="0" applyFont="1" applyBorder="1" applyAlignment="1">
      <alignment horizontal="left" textRotation="90" wrapText="1"/>
    </xf>
    <xf numFmtId="0" fontId="9" fillId="0" borderId="24" xfId="0" applyFont="1" applyBorder="1" applyAlignment="1">
      <alignment horizontal="left" textRotation="90" wrapText="1"/>
    </xf>
    <xf numFmtId="168" fontId="0" fillId="0" borderId="23" xfId="2" applyFont="1" applyBorder="1" applyAlignment="1">
      <alignment vertical="center"/>
    </xf>
    <xf numFmtId="168" fontId="0" fillId="0" borderId="3" xfId="2" applyFont="1" applyBorder="1" applyAlignment="1">
      <alignment vertical="center"/>
    </xf>
    <xf numFmtId="168" fontId="0" fillId="0" borderId="6" xfId="2" applyFont="1" applyBorder="1" applyAlignment="1">
      <alignment vertical="center"/>
    </xf>
    <xf numFmtId="169" fontId="12" fillId="2" borderId="23" xfId="1" applyFont="1" applyFill="1" applyBorder="1" applyAlignment="1">
      <alignment vertical="center"/>
    </xf>
    <xf numFmtId="169" fontId="13" fillId="2" borderId="5" xfId="1" applyFont="1" applyFill="1" applyBorder="1" applyAlignment="1">
      <alignment vertical="center"/>
    </xf>
    <xf numFmtId="169" fontId="12" fillId="2" borderId="3" xfId="1" applyFont="1" applyFill="1" applyBorder="1" applyAlignment="1">
      <alignment vertical="center"/>
    </xf>
    <xf numFmtId="169" fontId="13" fillId="2" borderId="1" xfId="1" applyFont="1" applyFill="1" applyBorder="1" applyAlignment="1">
      <alignment vertical="center"/>
    </xf>
    <xf numFmtId="169" fontId="12" fillId="2" borderId="6" xfId="1" applyFont="1" applyFill="1" applyBorder="1" applyAlignment="1">
      <alignment vertical="center"/>
    </xf>
    <xf numFmtId="169" fontId="13" fillId="2" borderId="4" xfId="1" applyFont="1" applyFill="1" applyBorder="1" applyAlignment="1">
      <alignment vertical="center"/>
    </xf>
    <xf numFmtId="0" fontId="9" fillId="0" borderId="25" xfId="0" applyFont="1" applyBorder="1" applyAlignment="1">
      <alignment horizontal="left" textRotation="90"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4" fillId="0" borderId="0" xfId="0" applyFont="1" applyBorder="1" applyAlignment="1">
      <alignment horizontal="left" vertical="center"/>
    </xf>
    <xf numFmtId="0" fontId="5" fillId="0" borderId="18"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21" xfId="0" applyFont="1" applyBorder="1" applyAlignment="1">
      <alignment horizontal="center" vertical="top"/>
    </xf>
    <xf numFmtId="0" fontId="5"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3" fillId="0" borderId="0" xfId="0" applyFont="1" applyAlignment="1">
      <alignment horizontal="left"/>
    </xf>
    <xf numFmtId="0" fontId="3" fillId="0" borderId="11" xfId="0" applyFont="1" applyBorder="1" applyAlignment="1">
      <alignment horizontal="left"/>
    </xf>
    <xf numFmtId="14" fontId="3" fillId="0" borderId="0" xfId="0" applyNumberFormat="1" applyFont="1" applyAlignment="1">
      <alignment horizontal="left"/>
    </xf>
    <xf numFmtId="14" fontId="3" fillId="0" borderId="11" xfId="0" applyNumberFormat="1" applyFont="1" applyBorder="1" applyAlignment="1">
      <alignment horizontal="left"/>
    </xf>
    <xf numFmtId="14" fontId="1" fillId="0" borderId="0" xfId="6">
      <alignment horizontal="left"/>
    </xf>
    <xf numFmtId="14" fontId="1" fillId="0" borderId="11" xfId="6" applyBorder="1">
      <alignment horizontal="left"/>
    </xf>
  </cellXfs>
  <cellStyles count="48">
    <cellStyle name="20% - Énfasis1" xfId="25" builtinId="30" customBuiltin="1"/>
    <cellStyle name="20% - Énfasis2" xfId="29" builtinId="34" customBuiltin="1"/>
    <cellStyle name="20% - Énfasis3" xfId="33" builtinId="38" customBuiltin="1"/>
    <cellStyle name="20% - Énfasis4" xfId="37" builtinId="42" customBuiltin="1"/>
    <cellStyle name="20% - Énfasis5" xfId="41" builtinId="46" customBuiltin="1"/>
    <cellStyle name="20% - Énfasis6" xfId="45" builtinId="50" customBuiltin="1"/>
    <cellStyle name="40% - Énfasis1" xfId="26" builtinId="31" customBuiltin="1"/>
    <cellStyle name="40% - Énfasis2" xfId="30" builtinId="35" customBuiltin="1"/>
    <cellStyle name="40% - Énfasis3" xfId="34" builtinId="39" customBuiltin="1"/>
    <cellStyle name="40% - Énfasis4" xfId="38" builtinId="43" customBuiltin="1"/>
    <cellStyle name="40% - Énfasis5" xfId="42" builtinId="47" customBuiltin="1"/>
    <cellStyle name="40% - Énfasis6" xfId="46" builtinId="51" customBuiltin="1"/>
    <cellStyle name="60% - Énfasis1" xfId="27" builtinId="32" customBuiltin="1"/>
    <cellStyle name="60% - Énfasis2" xfId="31" builtinId="36" customBuiltin="1"/>
    <cellStyle name="60% - Énfasis3" xfId="35" builtinId="40" customBuiltin="1"/>
    <cellStyle name="60% - Énfasis4" xfId="39" builtinId="44" customBuiltin="1"/>
    <cellStyle name="60% - Énfasis5" xfId="43" builtinId="48" customBuiltin="1"/>
    <cellStyle name="60% - Énfasis6" xfId="47" builtinId="52" customBuiltin="1"/>
    <cellStyle name="Bueno" xfId="12" builtinId="26" customBuiltin="1"/>
    <cellStyle name="Cálculo" xfId="17" builtinId="22" customBuiltin="1"/>
    <cellStyle name="Celda de comprobación" xfId="19" builtinId="23" customBuiltin="1"/>
    <cellStyle name="Celda vinculada" xfId="18" builtinId="24" customBuiltin="1"/>
    <cellStyle name="Encabezado 1" xfId="8" builtinId="16" customBuiltin="1"/>
    <cellStyle name="Encabezado 4" xfId="11" builtinId="19" customBuiltin="1"/>
    <cellStyle name="Énfasis1" xfId="24" builtinId="29" customBuiltin="1"/>
    <cellStyle name="Énfasis2" xfId="28" builtinId="33" customBuiltin="1"/>
    <cellStyle name="Énfasis3" xfId="32" builtinId="37" customBuiltin="1"/>
    <cellStyle name="Énfasis4" xfId="36" builtinId="41" customBuiltin="1"/>
    <cellStyle name="Énfasis5" xfId="40" builtinId="45" customBuiltin="1"/>
    <cellStyle name="Énfasis6" xfId="44" builtinId="49" customBuiltin="1"/>
    <cellStyle name="Entrada" xfId="15" builtinId="20" customBuiltin="1"/>
    <cellStyle name="Fecha" xfId="6" xr:uid="{00000000-0005-0000-0000-000004000000}"/>
    <cellStyle name="Incorrecto" xfId="13" builtinId="27" customBuiltin="1"/>
    <cellStyle name="Millares" xfId="1" builtinId="3" customBuiltin="1"/>
    <cellStyle name="Millares [0]" xfId="2" builtinId="6" customBuiltin="1"/>
    <cellStyle name="Moneda" xfId="3" builtinId="4" customBuiltin="1"/>
    <cellStyle name="Moneda [0]" xfId="4" builtinId="7" customBuiltin="1"/>
    <cellStyle name="Neutral" xfId="14" builtinId="28" customBuiltin="1"/>
    <cellStyle name="Normal" xfId="0" builtinId="0" customBuiltin="1"/>
    <cellStyle name="Notas" xfId="21" builtinId="10" customBuiltin="1"/>
    <cellStyle name="Porcentaje" xfId="5" builtinId="5" customBuiltin="1"/>
    <cellStyle name="Salida" xfId="16" builtinId="21" customBuiltin="1"/>
    <cellStyle name="Texto de advertencia" xfId="20" builtinId="11" customBuiltin="1"/>
    <cellStyle name="Texto explicativo" xfId="22" builtinId="53" customBuiltin="1"/>
    <cellStyle name="Título" xfId="7" builtinId="15" customBuiltin="1"/>
    <cellStyle name="Título 2" xfId="9" builtinId="17" customBuiltin="1"/>
    <cellStyle name="Título 3" xfId="10" builtinId="18" customBuiltin="1"/>
    <cellStyle name="Total" xfId="23" builtinId="25" customBuiltin="1"/>
  </cellStyles>
  <dxfs count="18">
    <dxf>
      <font>
        <strike val="0"/>
        <outline val="0"/>
        <shadow val="0"/>
        <u val="none"/>
        <vertAlign val="baseline"/>
        <sz val="11"/>
        <color theme="5" tint="-0.249977111117893"/>
        <name val="Arial"/>
        <scheme val="minor"/>
      </font>
      <fill>
        <patternFill patternType="solid">
          <fgColor indexed="64"/>
          <bgColor theme="0" tint="-4.9989318521683403E-2"/>
        </patternFill>
      </fill>
      <border diagonalUp="0" diagonalDown="0">
        <left style="thin">
          <color indexed="22"/>
        </left>
        <right/>
        <top style="thin">
          <color indexed="22"/>
        </top>
        <bottom style="thin">
          <color indexed="22"/>
        </bottom>
        <vertical/>
        <horizontal style="thin">
          <color indexed="22"/>
        </horizontal>
      </border>
    </dxf>
    <dxf>
      <font>
        <b val="0"/>
        <i val="0"/>
        <strike val="0"/>
        <condense val="0"/>
        <extend val="0"/>
        <outline val="0"/>
        <shadow val="0"/>
        <u val="none"/>
        <vertAlign val="baseline"/>
        <sz val="11"/>
        <color theme="5" tint="-0.249977111117893"/>
        <name val="Arial"/>
        <family val="2"/>
        <scheme val="minor"/>
      </font>
      <numFmt numFmtId="169" formatCode="#,##0.0_ ;\-#,##0.0\ "/>
      <fill>
        <patternFill patternType="solid">
          <fgColor indexed="64"/>
          <bgColor theme="0" tint="-4.9989318521683403E-2"/>
        </patternFill>
      </fill>
      <border diagonalUp="0" diagonalDown="0" outline="0">
        <left style="thin">
          <color indexed="22"/>
        </left>
        <right/>
        <top/>
        <bottom/>
      </border>
    </dxf>
    <dxf>
      <font>
        <strike val="0"/>
        <outline val="0"/>
        <shadow val="0"/>
        <u val="none"/>
        <vertAlign val="baseline"/>
        <sz val="11"/>
        <color theme="3" tint="-0.249977111117893"/>
        <name val="Arial"/>
        <scheme val="minor"/>
      </font>
      <fill>
        <patternFill patternType="solid">
          <fgColor indexed="64"/>
          <bgColor theme="0" tint="-4.9989318521683403E-2"/>
        </patternFill>
      </fill>
      <border diagonalUp="0" diagonalDown="0" outline="0">
        <left style="thin">
          <color indexed="22"/>
        </left>
        <right/>
        <top style="thin">
          <color indexed="22"/>
        </top>
        <bottom style="thin">
          <color indexed="22"/>
        </bottom>
      </border>
    </dxf>
    <dxf>
      <border diagonalUp="0" diagonalDown="0">
        <left style="thin">
          <color indexed="22"/>
        </left>
        <right/>
        <top style="thin">
          <color indexed="22"/>
        </top>
        <bottom style="thin">
          <color indexed="22"/>
        </bottom>
      </border>
    </dxf>
    <dxf>
      <border diagonalUp="0" diagonalDown="0" outline="0">
        <left style="thin">
          <color indexed="22"/>
        </left>
        <right/>
        <top/>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border diagonalUp="0" diagonalDown="0" outline="0">
        <left style="thin">
          <color indexed="22"/>
        </left>
        <right style="thin">
          <color indexed="22"/>
        </right>
        <top/>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border diagonalUp="0" diagonalDown="0" outline="0">
        <left style="thin">
          <color indexed="22"/>
        </left>
        <right style="thin">
          <color indexed="22"/>
        </right>
        <top/>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border diagonalUp="0" diagonalDown="0" outline="0">
        <left style="thin">
          <color indexed="22"/>
        </left>
        <right style="thin">
          <color indexed="22"/>
        </right>
        <top/>
        <bottom/>
      </border>
    </dxf>
    <dxf>
      <border diagonalUp="0" diagonalDown="0">
        <left style="thin">
          <color indexed="22"/>
        </left>
        <right style="thin">
          <color indexed="22"/>
        </right>
        <top style="thin">
          <color indexed="22"/>
        </top>
        <bottom style="thin">
          <color indexed="22"/>
        </bottom>
        <vertical style="thin">
          <color indexed="22"/>
        </vertical>
        <horizontal style="thin">
          <color indexed="22"/>
        </horizontal>
      </border>
    </dxf>
    <dxf>
      <border diagonalUp="0" diagonalDown="0" outline="0">
        <left style="thin">
          <color indexed="22"/>
        </left>
        <right style="thin">
          <color indexed="22"/>
        </right>
        <top/>
        <bottom/>
      </border>
    </dxf>
    <dxf>
      <numFmt numFmtId="19" formatCode="dd/mm/yyyy"/>
      <border diagonalUp="0" diagonalDown="0">
        <left/>
        <right style="thin">
          <color indexed="22"/>
        </right>
        <top style="thin">
          <color indexed="22"/>
        </top>
        <bottom style="thin">
          <color indexed="22"/>
        </bottom>
        <vertical/>
        <horizontal style="thin">
          <color indexed="22"/>
        </horizontal>
      </border>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22"/>
        </right>
        <top/>
        <bottom/>
      </border>
      <protection locked="1" hidden="0"/>
    </dxf>
    <dxf>
      <border diagonalUp="0" diagonalDown="0">
        <left style="thin">
          <color theme="4"/>
        </left>
        <right style="thin">
          <color theme="4"/>
        </right>
        <top/>
        <bottom style="thin">
          <color theme="4"/>
        </bottom>
      </border>
    </dxf>
    <dxf>
      <font>
        <b val="0"/>
        <i val="0"/>
        <strike val="0"/>
        <condense val="0"/>
        <extend val="0"/>
        <outline val="0"/>
        <shadow val="0"/>
        <u val="none"/>
        <vertAlign val="baseline"/>
        <sz val="10"/>
        <color auto="1"/>
        <name val="Arial"/>
        <scheme val="minor"/>
      </font>
      <alignment horizontal="general" vertical="center" textRotation="0" wrapText="0" relativeIndent="0" justifyLastLine="0" shrinkToFit="0" readingOrder="0"/>
    </dxf>
    <dxf>
      <font>
        <b/>
        <i val="0"/>
        <strike val="0"/>
        <condense val="0"/>
        <extend val="0"/>
        <outline val="0"/>
        <shadow val="0"/>
        <u val="none"/>
        <vertAlign val="baseline"/>
        <sz val="11"/>
        <color auto="1"/>
        <name val="Arial"/>
        <scheme val="major"/>
      </font>
      <alignment horizontal="general" vertical="bottom" textRotation="90" wrapText="1" relative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D7EBF5"/>
      <rgbColor rgb="00CCFFFF"/>
      <rgbColor rgb="00660066"/>
      <rgbColor rgb="00FF8080"/>
      <rgbColor rgb="000066CC"/>
      <rgbColor rgb="00CCCCFF"/>
      <rgbColor rgb="00000080"/>
      <rgbColor rgb="00FF00FF"/>
      <rgbColor rgb="00FFFFCC"/>
      <rgbColor rgb="0000FFFF"/>
      <rgbColor rgb="00800080"/>
      <rgbColor rgb="00800000"/>
      <rgbColor rgb="00008080"/>
      <rgbColor rgb="003366CC"/>
      <rgbColor rgb="0000CCFF"/>
      <rgbColor rgb="00CCFFFF"/>
      <rgbColor rgb="00CCFFCC"/>
      <rgbColor rgb="00FFFF99"/>
      <rgbColor rgb="0099CCFF"/>
      <rgbColor rgb="00FF99CC"/>
      <rgbColor rgb="00CC99FF"/>
      <rgbColor rgb="00CEDEC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chartsheet" Target="/xl/chartsheets/sheet11.xml" Id="rId2" /><Relationship Type="http://schemas.openxmlformats.org/officeDocument/2006/relationships/worksheet" Target="/xl/worksheets/sheet11.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harts/_rels/chart11.xml.rels>&#65279;<?xml version="1.0" encoding="utf-8"?><Relationships xmlns="http://schemas.openxmlformats.org/package/2006/relationships"><Relationship Type="http://schemas.openxmlformats.org/officeDocument/2006/relationships/chartUserShapes" Target="/xl/drawings/drawing2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j-lt"/>
              </a:defRPr>
            </a:pPr>
            <a:r>
              <a:rPr lang="en-US" sz="1600">
                <a:latin typeface="+mj-lt"/>
              </a:rPr>
              <a:t>Promedio de imperfecciones diarias con media de la muestra</a:t>
            </a:r>
          </a:p>
        </c:rich>
      </c:tx>
      <c:layout>
        <c:manualLayout>
          <c:xMode val="edge"/>
          <c:yMode val="edge"/>
          <c:x val="0.20969487509713458"/>
          <c:y val="1.9575781840829219E-2"/>
        </c:manualLayout>
      </c:layout>
      <c:overlay val="0"/>
      <c:spPr>
        <a:noFill/>
        <a:ln w="25400">
          <a:noFill/>
        </a:ln>
      </c:spPr>
    </c:title>
    <c:autoTitleDeleted val="0"/>
    <c:plotArea>
      <c:layout>
        <c:manualLayout>
          <c:layoutTarget val="inner"/>
          <c:xMode val="edge"/>
          <c:yMode val="edge"/>
          <c:x val="8.2130965593784716E-2"/>
          <c:y val="0.14845024469820559"/>
          <c:w val="0.86792452830188693"/>
          <c:h val="0.71451876019575844"/>
        </c:manualLayout>
      </c:layout>
      <c:lineChart>
        <c:grouping val="standard"/>
        <c:varyColors val="0"/>
        <c:ser>
          <c:idx val="0"/>
          <c:order val="0"/>
          <c:tx>
            <c:v>Promedio de imperfecciones diarias</c:v>
          </c:tx>
          <c:spPr>
            <a:ln w="38100">
              <a:solidFill>
                <a:schemeClr val="tx2"/>
              </a:solidFill>
              <a:prstDash val="solid"/>
            </a:ln>
          </c:spPr>
          <c:marker>
            <c:symbol val="circle"/>
            <c:size val="6"/>
            <c:spPr>
              <a:solidFill>
                <a:schemeClr val="bg1"/>
              </a:solidFill>
              <a:ln>
                <a:solidFill>
                  <a:schemeClr val="tx2"/>
                </a:solidFill>
                <a:prstDash val="solid"/>
              </a:ln>
            </c:spPr>
          </c:marker>
          <c:cat>
            <c:numRef>
              <c:f>'Imperfecciones de fabricación'!$C$12:$C$95</c:f>
              <c:numCache>
                <c:formatCode>m/d/yyyy</c:formatCode>
                <c:ptCount val="84"/>
                <c:pt idx="0">
                  <c:v>43354</c:v>
                </c:pt>
                <c:pt idx="1">
                  <c:v>43355</c:v>
                </c:pt>
                <c:pt idx="2">
                  <c:v>43356</c:v>
                </c:pt>
                <c:pt idx="3">
                  <c:v>43357</c:v>
                </c:pt>
                <c:pt idx="4">
                  <c:v>43358</c:v>
                </c:pt>
                <c:pt idx="5">
                  <c:v>43359</c:v>
                </c:pt>
                <c:pt idx="6">
                  <c:v>43360</c:v>
                </c:pt>
                <c:pt idx="7">
                  <c:v>43361</c:v>
                </c:pt>
                <c:pt idx="8">
                  <c:v>43362</c:v>
                </c:pt>
                <c:pt idx="9">
                  <c:v>43363</c:v>
                </c:pt>
                <c:pt idx="10">
                  <c:v>43364</c:v>
                </c:pt>
                <c:pt idx="11">
                  <c:v>43365</c:v>
                </c:pt>
                <c:pt idx="12">
                  <c:v>43366</c:v>
                </c:pt>
                <c:pt idx="13">
                  <c:v>43367</c:v>
                </c:pt>
                <c:pt idx="14">
                  <c:v>43368</c:v>
                </c:pt>
                <c:pt idx="15">
                  <c:v>43370</c:v>
                </c:pt>
                <c:pt idx="16">
                  <c:v>43372</c:v>
                </c:pt>
                <c:pt idx="17">
                  <c:v>43384</c:v>
                </c:pt>
              </c:numCache>
            </c:numRef>
          </c:cat>
          <c:val>
            <c:numRef>
              <c:f>'Imperfecciones de fabricación'!$I$12:$I$95</c:f>
              <c:numCache>
                <c:formatCode>#,##0.0_ ;\-#,##0.0\ </c:formatCode>
                <c:ptCount val="84"/>
                <c:pt idx="0">
                  <c:v>2.8</c:v>
                </c:pt>
                <c:pt idx="1">
                  <c:v>2</c:v>
                </c:pt>
                <c:pt idx="2">
                  <c:v>2.4</c:v>
                </c:pt>
                <c:pt idx="3">
                  <c:v>4.2</c:v>
                </c:pt>
                <c:pt idx="4">
                  <c:v>1.4</c:v>
                </c:pt>
                <c:pt idx="5">
                  <c:v>2.8</c:v>
                </c:pt>
                <c:pt idx="6">
                  <c:v>3.8</c:v>
                </c:pt>
                <c:pt idx="7">
                  <c:v>3.4</c:v>
                </c:pt>
                <c:pt idx="8">
                  <c:v>2.6</c:v>
                </c:pt>
                <c:pt idx="9">
                  <c:v>3.2</c:v>
                </c:pt>
                <c:pt idx="10">
                  <c:v>2.2000000000000002</c:v>
                </c:pt>
                <c:pt idx="11">
                  <c:v>1.6</c:v>
                </c:pt>
                <c:pt idx="12">
                  <c:v>1.4</c:v>
                </c:pt>
                <c:pt idx="13">
                  <c:v>1.4</c:v>
                </c:pt>
                <c:pt idx="14">
                  <c:v>2.4</c:v>
                </c:pt>
                <c:pt idx="15">
                  <c:v>1.6</c:v>
                </c:pt>
                <c:pt idx="16">
                  <c:v>2.6</c:v>
                </c:pt>
                <c:pt idx="17">
                  <c:v>2.4</c:v>
                </c:pt>
              </c:numCache>
            </c:numRef>
          </c:val>
          <c:smooth val="0"/>
          <c:extLst>
            <c:ext xmlns:c16="http://schemas.microsoft.com/office/drawing/2014/chart" uri="{C3380CC4-5D6E-409C-BE32-E72D297353CC}">
              <c16:uniqueId val="{00000000-32A1-4FA4-86FB-85B257B818A0}"/>
            </c:ext>
          </c:extLst>
        </c:ser>
        <c:ser>
          <c:idx val="1"/>
          <c:order val="1"/>
          <c:tx>
            <c:v>Media de la muestra</c:v>
          </c:tx>
          <c:spPr>
            <a:ln w="38100">
              <a:solidFill>
                <a:schemeClr val="accent2"/>
              </a:solidFill>
              <a:prstDash val="solid"/>
            </a:ln>
          </c:spPr>
          <c:marker>
            <c:symbol val="none"/>
          </c:marker>
          <c:cat>
            <c:numRef>
              <c:f>'Imperfecciones de fabricación'!$C$12:$C$95</c:f>
              <c:numCache>
                <c:formatCode>m/d/yyyy</c:formatCode>
                <c:ptCount val="84"/>
                <c:pt idx="0">
                  <c:v>43354</c:v>
                </c:pt>
                <c:pt idx="1">
                  <c:v>43355</c:v>
                </c:pt>
                <c:pt idx="2">
                  <c:v>43356</c:v>
                </c:pt>
                <c:pt idx="3">
                  <c:v>43357</c:v>
                </c:pt>
                <c:pt idx="4">
                  <c:v>43358</c:v>
                </c:pt>
                <c:pt idx="5">
                  <c:v>43359</c:v>
                </c:pt>
                <c:pt idx="6">
                  <c:v>43360</c:v>
                </c:pt>
                <c:pt idx="7">
                  <c:v>43361</c:v>
                </c:pt>
                <c:pt idx="8">
                  <c:v>43362</c:v>
                </c:pt>
                <c:pt idx="9">
                  <c:v>43363</c:v>
                </c:pt>
                <c:pt idx="10">
                  <c:v>43364</c:v>
                </c:pt>
                <c:pt idx="11">
                  <c:v>43365</c:v>
                </c:pt>
                <c:pt idx="12">
                  <c:v>43366</c:v>
                </c:pt>
                <c:pt idx="13">
                  <c:v>43367</c:v>
                </c:pt>
                <c:pt idx="14">
                  <c:v>43368</c:v>
                </c:pt>
                <c:pt idx="15">
                  <c:v>43370</c:v>
                </c:pt>
                <c:pt idx="16">
                  <c:v>43372</c:v>
                </c:pt>
                <c:pt idx="17">
                  <c:v>43384</c:v>
                </c:pt>
              </c:numCache>
            </c:numRef>
          </c:cat>
          <c:val>
            <c:numRef>
              <c:f>'Imperfecciones de fabricación'!$J$12:$J$33</c:f>
              <c:numCache>
                <c:formatCode>#,##0.0_ ;\-#,##0.0\ </c:formatCode>
                <c:ptCount val="22"/>
                <c:pt idx="0">
                  <c:v>2.4555555555555553</c:v>
                </c:pt>
                <c:pt idx="1">
                  <c:v>2.4555555555555553</c:v>
                </c:pt>
                <c:pt idx="2">
                  <c:v>2.4555555555555553</c:v>
                </c:pt>
                <c:pt idx="3">
                  <c:v>2.4555555555555553</c:v>
                </c:pt>
                <c:pt idx="4">
                  <c:v>2.4555555555555553</c:v>
                </c:pt>
                <c:pt idx="5">
                  <c:v>2.4555555555555553</c:v>
                </c:pt>
                <c:pt idx="6">
                  <c:v>2.4555555555555553</c:v>
                </c:pt>
                <c:pt idx="7">
                  <c:v>2.4555555555555553</c:v>
                </c:pt>
                <c:pt idx="8">
                  <c:v>2.4555555555555553</c:v>
                </c:pt>
                <c:pt idx="9">
                  <c:v>2.4555555555555553</c:v>
                </c:pt>
                <c:pt idx="10">
                  <c:v>2.4555555555555553</c:v>
                </c:pt>
                <c:pt idx="11">
                  <c:v>2.4555555555555553</c:v>
                </c:pt>
                <c:pt idx="12">
                  <c:v>2.4555555555555553</c:v>
                </c:pt>
                <c:pt idx="13">
                  <c:v>2.4555555555555553</c:v>
                </c:pt>
                <c:pt idx="14">
                  <c:v>2.4555555555555553</c:v>
                </c:pt>
                <c:pt idx="15">
                  <c:v>2.4555555555555553</c:v>
                </c:pt>
                <c:pt idx="16">
                  <c:v>2.4555555555555553</c:v>
                </c:pt>
                <c:pt idx="17">
                  <c:v>2.4555555555555553</c:v>
                </c:pt>
              </c:numCache>
            </c:numRef>
          </c:val>
          <c:smooth val="0"/>
          <c:extLst>
            <c:ext xmlns:c16="http://schemas.microsoft.com/office/drawing/2014/chart" uri="{C3380CC4-5D6E-409C-BE32-E72D297353CC}">
              <c16:uniqueId val="{00000001-32A1-4FA4-86FB-85B257B818A0}"/>
            </c:ext>
          </c:extLst>
        </c:ser>
        <c:dLbls>
          <c:showLegendKey val="0"/>
          <c:showVal val="0"/>
          <c:showCatName val="0"/>
          <c:showSerName val="0"/>
          <c:showPercent val="0"/>
          <c:showBubbleSize val="0"/>
        </c:dLbls>
        <c:marker val="1"/>
        <c:smooth val="0"/>
        <c:axId val="58007936"/>
        <c:axId val="58009856"/>
      </c:lineChart>
      <c:dateAx>
        <c:axId val="58007936"/>
        <c:scaling>
          <c:orientation val="minMax"/>
        </c:scaling>
        <c:delete val="0"/>
        <c:axPos val="b"/>
        <c:numFmt formatCode="m\/d\/yyyy" sourceLinked="0"/>
        <c:majorTickMark val="out"/>
        <c:minorTickMark val="none"/>
        <c:tickLblPos val="nextTo"/>
        <c:spPr>
          <a:ln w="3175">
            <a:solidFill>
              <a:srgbClr val="000000"/>
            </a:solidFill>
            <a:prstDash val="solid"/>
          </a:ln>
        </c:spPr>
        <c:txPr>
          <a:bodyPr rot="-2700000" vert="horz"/>
          <a:lstStyle/>
          <a:p>
            <a:pPr>
              <a:defRPr/>
            </a:pPr>
            <a:endParaRPr lang="es-ES"/>
          </a:p>
        </c:txPr>
        <c:crossAx val="58009856"/>
        <c:crosses val="autoZero"/>
        <c:auto val="1"/>
        <c:lblOffset val="100"/>
        <c:baseTimeUnit val="days"/>
        <c:majorUnit val="1"/>
        <c:majorTimeUnit val="days"/>
        <c:minorUnit val="1"/>
        <c:minorTimeUnit val="days"/>
      </c:dateAx>
      <c:valAx>
        <c:axId val="58009856"/>
        <c:scaling>
          <c:orientation val="minMax"/>
        </c:scaling>
        <c:delete val="0"/>
        <c:axPos val="l"/>
        <c:majorGridlines>
          <c:spPr>
            <a:ln w="3175">
              <a:solidFill>
                <a:srgbClr val="000000"/>
              </a:solidFill>
              <a:prstDash val="solid"/>
            </a:ln>
          </c:spPr>
        </c:majorGridlines>
        <c:numFmt formatCode="#,##0.0_ ;\-#,##0.0\ " sourceLinked="1"/>
        <c:majorTickMark val="out"/>
        <c:minorTickMark val="none"/>
        <c:tickLblPos val="nextTo"/>
        <c:spPr>
          <a:ln w="3175">
            <a:solidFill>
              <a:srgbClr val="000000"/>
            </a:solidFill>
            <a:prstDash val="solid"/>
          </a:ln>
        </c:spPr>
        <c:txPr>
          <a:bodyPr rot="0" vert="horz"/>
          <a:lstStyle/>
          <a:p>
            <a:pPr>
              <a:defRPr/>
            </a:pPr>
            <a:endParaRPr lang="es-ES"/>
          </a:p>
        </c:txPr>
        <c:crossAx val="58007936"/>
        <c:crosses val="autoZero"/>
        <c:crossBetween val="between"/>
      </c:valAx>
      <c:spPr>
        <a:solidFill>
          <a:schemeClr val="tx2">
            <a:lumMod val="20000"/>
            <a:lumOff val="80000"/>
          </a:schemeClr>
        </a:solidFill>
        <a:ln w="12700">
          <a:solidFill>
            <a:srgbClr val="C0C0C0"/>
          </a:solidFill>
          <a:prstDash val="solid"/>
        </a:ln>
      </c:spPr>
    </c:plotArea>
    <c:legend>
      <c:legendPos val="r"/>
      <c:layout>
        <c:manualLayout>
          <c:xMode val="edge"/>
          <c:yMode val="edge"/>
          <c:x val="0.49116197431842756"/>
          <c:y val="7.9934747145187612E-2"/>
          <c:w val="0.47110219918162394"/>
          <c:h val="5.8727569331158254E-2"/>
        </c:manualLayout>
      </c:layout>
      <c:overlay val="0"/>
      <c:spPr>
        <a:solidFill>
          <a:srgbClr val="FFFFFF"/>
        </a:solidFill>
        <a:ln w="25400">
          <a:noFill/>
        </a:ln>
      </c:spPr>
      <c:txPr>
        <a:bodyPr/>
        <a:lstStyle/>
        <a:p>
          <a:pPr>
            <a:defRPr>
              <a:latin typeface="+mj-lt"/>
            </a:defRPr>
          </a:pPr>
          <a:endParaRPr lang="es-ES"/>
        </a:p>
      </c:txPr>
    </c:legend>
    <c:plotVisOnly val="1"/>
    <c:dispBlanksAs val="gap"/>
    <c:showDLblsOverMax val="0"/>
  </c:chart>
  <c:spPr>
    <a:noFill/>
    <a:ln w="9525">
      <a:noFill/>
    </a:ln>
  </c:spPr>
  <c:txPr>
    <a:bodyPr/>
    <a:lstStyle/>
    <a:p>
      <a:pPr>
        <a:defRPr sz="1100" b="0" i="0" u="none" strike="noStrike" baseline="0">
          <a:solidFill>
            <a:srgbClr val="000000"/>
          </a:solidFill>
          <a:latin typeface="+mn-lt"/>
          <a:ea typeface="Tahoma"/>
          <a:cs typeface="Tahoma"/>
        </a:defRPr>
      </a:pPr>
      <a:endParaRPr lang="es-ES"/>
    </a:p>
  </c:txPr>
  <c:userShapes r:id="rId1"/>
</c:chartSpace>
</file>

<file path=xl/chartsheets/_rels/sheet11.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21.bin" Id="rId1" /></Relationships>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indexed="47"/>
  </sheetPr>
  <sheetViews>
    <sheetView workbookViewId="0"/>
  </sheetViews>
  <pageMargins left="0.75" right="0.75" top="1" bottom="1" header="0.5" footer="0.5"/>
  <pageSetup paperSize="9" orientation="landscape" r:id="rId1"/>
  <headerFooter alignWithMargins="0"/>
  <drawing r:id="rId2"/>
</chartsheet>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absoluteAnchor>
    <xdr:pos x="0" y="0"/>
    <xdr:ext cx="9201150" cy="5619750"/>
    <xdr:graphicFrame macro="">
      <xdr:nvGraphicFramePr>
        <xdr:cNvPr id="2" name="Gráfico 1" descr="Line chart with Markers showing Daily Average Imperfections with Sample Mean">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0.5205</cdr:x>
      <cdr:y>0.41075</cdr:y>
    </cdr:from>
    <cdr:to>
      <cdr:x>0.53025</cdr:x>
      <cdr:y>0.44</cdr:y>
    </cdr:to>
    <cdr:sp macro="" textlink="">
      <cdr:nvSpPr>
        <cdr:cNvPr id="3073" name="Text Box 1"/>
        <cdr:cNvSpPr txBox="1">
          <a:spLocks xmlns:a="http://schemas.openxmlformats.org/drawingml/2006/main" noChangeArrowheads="1"/>
        </cdr:cNvSpPr>
      </cdr:nvSpPr>
      <cdr:spPr bwMode="auto">
        <a:xfrm xmlns:a="http://schemas.openxmlformats.org/drawingml/2006/main">
          <a:off x="4466944" y="2398297"/>
          <a:ext cx="83675" cy="170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rtlCol="0" anchor="ctr" upright="1"/>
        <a:lstStyle xmlns:a="http://schemas.openxmlformats.org/drawingml/2006/main"/>
        <a:p xmlns:a="http://schemas.openxmlformats.org/drawingml/2006/main">
          <a:pPr algn="ctr" rtl="0">
            <a:defRPr sz="1000"/>
          </a:pPr>
          <a:r>
            <a:rPr lang="es-mx" sz="1000" b="0" i="0" u="none" strike="noStrike" baseline="0">
              <a:solidFill>
                <a:srgbClr val="000000"/>
              </a:solidFill>
              <a:latin typeface="Tahoma"/>
              <a:ea typeface="Tahoma"/>
              <a:cs typeface="Tahoma"/>
            </a:rPr>
            <a:t>
            </a:t>
          </a:r>
        </a:p>
      </cdr:txBody>
    </cdr:sp>
  </cdr:relSizeAnchor>
</c:userShape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atos" displayName="Datos" ref="C11:J29" headerRowDxfId="17" dataDxfId="16" tableBorderDxfId="15">
  <autoFilter ref="C11:J29" xr:uid="{00000000-0009-0000-0100-000003000000}"/>
  <tableColumns count="8">
    <tableColumn id="1" xr3:uid="{00000000-0010-0000-0000-000001000000}" name="Fecha" totalsRowLabel="Total" dataDxfId="13" totalsRowDxfId="14" dataCellStyle="Normal"/>
    <tableColumn id="2" xr3:uid="{00000000-0010-0000-0000-000002000000}" name="Muestra 1" dataDxfId="11" totalsRowDxfId="12" dataCellStyle="Millares [0]"/>
    <tableColumn id="3" xr3:uid="{00000000-0010-0000-0000-000003000000}" name="Muestra 2" dataDxfId="9" totalsRowDxfId="10" dataCellStyle="Millares [0]"/>
    <tableColumn id="4" xr3:uid="{00000000-0010-0000-0000-000004000000}" name="Muestra 3" dataDxfId="7" totalsRowDxfId="8" dataCellStyle="Millares [0]"/>
    <tableColumn id="5" xr3:uid="{00000000-0010-0000-0000-000005000000}" name="Muestra 4" dataDxfId="5" totalsRowDxfId="6" dataCellStyle="Millares [0]"/>
    <tableColumn id="6" xr3:uid="{00000000-0010-0000-0000-000006000000}" name="Muestra 5" dataDxfId="3" totalsRowDxfId="4" dataCellStyle="Millares [0]"/>
    <tableColumn id="7" xr3:uid="{00000000-0010-0000-0000-000007000000}" name="Media" dataDxfId="2" dataCellStyle="Millares">
      <calculatedColumnFormula>AVERAGE(D12:H12)</calculatedColumnFormula>
    </tableColumn>
    <tableColumn id="8" xr3:uid="{00000000-0010-0000-0000-000008000000}" name="Media de la muestra (promedio de todas las medias)" totalsRowFunction="sum" dataDxfId="0" totalsRowDxfId="1" dataCellStyle="Millares">
      <calculatedColumnFormula>AVERAGE($I$12:$I$29)</calculatedColumnFormula>
    </tableColumn>
  </tableColumns>
  <tableStyleInfo name="TableStyleLight2" showFirstColumn="0" showLastColumn="0" showRowStripes="1" showColumnStripes="0"/>
  <extLst>
    <ext xmlns:x14="http://schemas.microsoft.com/office/spreadsheetml/2009/9/main" uri="{504A1905-F514-4f6f-8877-14C23A59335A}">
      <x14:table altTextSummary="Escribe la fecha y el número de imperfecciones de las muestras en esta tabla. La media y la media de la muestra se calculan automáticamente."/>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2.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pageSetUpPr fitToPage="1"/>
  </sheetPr>
  <dimension ref="B1:J29"/>
  <sheetViews>
    <sheetView showGridLines="0" tabSelected="1" workbookViewId="0"/>
  </sheetViews>
  <sheetFormatPr baseColWidth="10" defaultColWidth="9" defaultRowHeight="30" customHeight="1" x14ac:dyDescent="0.2"/>
  <cols>
    <col min="1" max="1" width="2.625" customWidth="1"/>
    <col min="2" max="2" width="27.875" bestFit="1" customWidth="1"/>
    <col min="3" max="3" width="16.375" customWidth="1"/>
    <col min="4" max="8" width="8.625" customWidth="1"/>
    <col min="9" max="9" width="11.625" customWidth="1"/>
    <col min="10" max="10" width="22.75" bestFit="1" customWidth="1"/>
    <col min="11" max="11" width="2.625" customWidth="1"/>
  </cols>
  <sheetData>
    <row r="1" spans="2:10" ht="45" customHeight="1" x14ac:dyDescent="0.2">
      <c r="B1" s="23" t="s">
        <v>0</v>
      </c>
      <c r="C1" s="23"/>
      <c r="D1" s="23"/>
      <c r="E1" s="23"/>
      <c r="F1" s="23"/>
      <c r="G1" s="23"/>
      <c r="H1" s="23"/>
      <c r="I1" s="23"/>
      <c r="J1" s="23"/>
    </row>
    <row r="2" spans="2:10" ht="15" x14ac:dyDescent="0.25">
      <c r="B2" s="1" t="s">
        <v>1</v>
      </c>
      <c r="C2" s="33" t="s">
        <v>8</v>
      </c>
      <c r="D2" s="33"/>
      <c r="E2" s="34"/>
      <c r="F2" s="30" t="s">
        <v>16</v>
      </c>
      <c r="G2" s="31"/>
      <c r="H2" s="31"/>
      <c r="I2" s="31"/>
      <c r="J2" s="32"/>
    </row>
    <row r="3" spans="2:10" ht="15" x14ac:dyDescent="0.2">
      <c r="B3" s="1" t="s">
        <v>2</v>
      </c>
      <c r="C3" s="35" t="s">
        <v>9</v>
      </c>
      <c r="D3" s="35"/>
      <c r="E3" s="36"/>
      <c r="F3" s="24"/>
      <c r="G3" s="25"/>
      <c r="H3" s="25"/>
      <c r="I3" s="25"/>
      <c r="J3" s="26"/>
    </row>
    <row r="4" spans="2:10" ht="15" x14ac:dyDescent="0.2">
      <c r="B4" s="1" t="s">
        <v>3</v>
      </c>
      <c r="C4" s="33" t="s">
        <v>10</v>
      </c>
      <c r="D4" s="33"/>
      <c r="E4" s="34"/>
      <c r="F4" s="24"/>
      <c r="G4" s="25"/>
      <c r="H4" s="25"/>
      <c r="I4" s="25"/>
      <c r="J4" s="26"/>
    </row>
    <row r="5" spans="2:10" ht="15" x14ac:dyDescent="0.2">
      <c r="B5" s="1" t="s">
        <v>4</v>
      </c>
      <c r="C5" s="33" t="s">
        <v>11</v>
      </c>
      <c r="D5" s="33"/>
      <c r="E5" s="34"/>
      <c r="F5" s="24"/>
      <c r="G5" s="25"/>
      <c r="H5" s="25"/>
      <c r="I5" s="25"/>
      <c r="J5" s="26"/>
    </row>
    <row r="6" spans="2:10" ht="15" x14ac:dyDescent="0.2">
      <c r="B6" s="1" t="s">
        <v>5</v>
      </c>
      <c r="C6" s="33" t="s">
        <v>12</v>
      </c>
      <c r="D6" s="33"/>
      <c r="E6" s="34"/>
      <c r="F6" s="24"/>
      <c r="G6" s="25"/>
      <c r="H6" s="25"/>
      <c r="I6" s="25"/>
      <c r="J6" s="26"/>
    </row>
    <row r="7" spans="2:10" ht="15" x14ac:dyDescent="0.2">
      <c r="B7" s="1" t="s">
        <v>6</v>
      </c>
      <c r="C7" s="37">
        <f ca="1">TODAY()-30</f>
        <v>43354</v>
      </c>
      <c r="D7" s="37"/>
      <c r="E7" s="38"/>
      <c r="F7" s="24"/>
      <c r="G7" s="25"/>
      <c r="H7" s="25"/>
      <c r="I7" s="25"/>
      <c r="J7" s="26"/>
    </row>
    <row r="8" spans="2:10" ht="15" x14ac:dyDescent="0.2">
      <c r="B8" s="1" t="s">
        <v>7</v>
      </c>
      <c r="C8" s="37">
        <f ca="1">TODAY()</f>
        <v>43384</v>
      </c>
      <c r="D8" s="37"/>
      <c r="E8" s="38"/>
      <c r="F8" s="27"/>
      <c r="G8" s="28"/>
      <c r="H8" s="28"/>
      <c r="I8" s="28"/>
      <c r="J8" s="29"/>
    </row>
    <row r="9" spans="2:10" ht="14.25" x14ac:dyDescent="0.2"/>
    <row r="10" spans="2:10" ht="18" customHeight="1" x14ac:dyDescent="0.2">
      <c r="D10" s="20" t="s">
        <v>13</v>
      </c>
      <c r="E10" s="21"/>
      <c r="F10" s="21"/>
      <c r="G10" s="21"/>
      <c r="H10" s="22"/>
    </row>
    <row r="11" spans="2:10" ht="59.25" customHeight="1" x14ac:dyDescent="0.25">
      <c r="C11" s="7" t="s">
        <v>9</v>
      </c>
      <c r="D11" s="19" t="s">
        <v>14</v>
      </c>
      <c r="E11" s="8" t="s">
        <v>15</v>
      </c>
      <c r="F11" s="8" t="s">
        <v>17</v>
      </c>
      <c r="G11" s="8" t="s">
        <v>18</v>
      </c>
      <c r="H11" s="9" t="s">
        <v>19</v>
      </c>
      <c r="I11" s="2" t="s">
        <v>20</v>
      </c>
      <c r="J11" s="3" t="s">
        <v>21</v>
      </c>
    </row>
    <row r="12" spans="2:10" ht="30" customHeight="1" x14ac:dyDescent="0.2">
      <c r="C12" s="6">
        <f ca="1">C7</f>
        <v>43354</v>
      </c>
      <c r="D12" s="10">
        <v>0</v>
      </c>
      <c r="E12" s="10">
        <v>3</v>
      </c>
      <c r="F12" s="10">
        <v>2</v>
      </c>
      <c r="G12" s="10">
        <v>5</v>
      </c>
      <c r="H12" s="10">
        <v>4</v>
      </c>
      <c r="I12" s="13">
        <f>AVERAGE(D12:H12)</f>
        <v>2.8</v>
      </c>
      <c r="J12" s="14">
        <f t="shared" ref="J12:J29" si="0">AVERAGE($I$12:$I$29)</f>
        <v>2.4555555555555553</v>
      </c>
    </row>
    <row r="13" spans="2:10" ht="30" customHeight="1" x14ac:dyDescent="0.2">
      <c r="C13" s="4">
        <f ca="1">C12+1</f>
        <v>43355</v>
      </c>
      <c r="D13" s="11">
        <v>2</v>
      </c>
      <c r="E13" s="11">
        <v>3</v>
      </c>
      <c r="F13" s="11">
        <v>1</v>
      </c>
      <c r="G13" s="11">
        <v>3</v>
      </c>
      <c r="H13" s="11">
        <v>1</v>
      </c>
      <c r="I13" s="15">
        <f t="shared" ref="I13:I28" si="1">AVERAGE(D13:H13)</f>
        <v>2</v>
      </c>
      <c r="J13" s="16">
        <f t="shared" si="0"/>
        <v>2.4555555555555553</v>
      </c>
    </row>
    <row r="14" spans="2:10" ht="30" customHeight="1" x14ac:dyDescent="0.2">
      <c r="C14" s="4">
        <f t="shared" ref="C14:C26" ca="1" si="2">C13+1</f>
        <v>43356</v>
      </c>
      <c r="D14" s="11">
        <v>3</v>
      </c>
      <c r="E14" s="11">
        <v>4</v>
      </c>
      <c r="F14" s="11">
        <v>2</v>
      </c>
      <c r="G14" s="11">
        <v>3</v>
      </c>
      <c r="H14" s="11">
        <v>0</v>
      </c>
      <c r="I14" s="15">
        <f t="shared" si="1"/>
        <v>2.4</v>
      </c>
      <c r="J14" s="16">
        <f t="shared" si="0"/>
        <v>2.4555555555555553</v>
      </c>
    </row>
    <row r="15" spans="2:10" ht="30" customHeight="1" x14ac:dyDescent="0.2">
      <c r="C15" s="4">
        <f t="shared" ca="1" si="2"/>
        <v>43357</v>
      </c>
      <c r="D15" s="11">
        <v>5</v>
      </c>
      <c r="E15" s="11">
        <v>5</v>
      </c>
      <c r="F15" s="11">
        <v>4</v>
      </c>
      <c r="G15" s="11">
        <v>2</v>
      </c>
      <c r="H15" s="11">
        <v>5</v>
      </c>
      <c r="I15" s="15">
        <f t="shared" si="1"/>
        <v>4.2</v>
      </c>
      <c r="J15" s="16">
        <f t="shared" si="0"/>
        <v>2.4555555555555553</v>
      </c>
    </row>
    <row r="16" spans="2:10" ht="30" customHeight="1" x14ac:dyDescent="0.2">
      <c r="C16" s="4">
        <f t="shared" ca="1" si="2"/>
        <v>43358</v>
      </c>
      <c r="D16" s="11">
        <v>2</v>
      </c>
      <c r="E16" s="11">
        <v>0</v>
      </c>
      <c r="F16" s="11">
        <v>2</v>
      </c>
      <c r="G16" s="11">
        <v>1</v>
      </c>
      <c r="H16" s="11">
        <v>2</v>
      </c>
      <c r="I16" s="15">
        <f t="shared" si="1"/>
        <v>1.4</v>
      </c>
      <c r="J16" s="16">
        <f t="shared" si="0"/>
        <v>2.4555555555555553</v>
      </c>
    </row>
    <row r="17" spans="3:10" ht="30" customHeight="1" x14ac:dyDescent="0.2">
      <c r="C17" s="4">
        <f t="shared" ca="1" si="2"/>
        <v>43359</v>
      </c>
      <c r="D17" s="11">
        <v>4</v>
      </c>
      <c r="E17" s="11">
        <v>3</v>
      </c>
      <c r="F17" s="11">
        <v>4</v>
      </c>
      <c r="G17" s="11">
        <v>0</v>
      </c>
      <c r="H17" s="11">
        <v>3</v>
      </c>
      <c r="I17" s="15">
        <f t="shared" si="1"/>
        <v>2.8</v>
      </c>
      <c r="J17" s="16">
        <f t="shared" si="0"/>
        <v>2.4555555555555553</v>
      </c>
    </row>
    <row r="18" spans="3:10" ht="30" customHeight="1" x14ac:dyDescent="0.2">
      <c r="C18" s="4">
        <f t="shared" ca="1" si="2"/>
        <v>43360</v>
      </c>
      <c r="D18" s="11">
        <v>3</v>
      </c>
      <c r="E18" s="11">
        <v>5</v>
      </c>
      <c r="F18" s="11">
        <v>4</v>
      </c>
      <c r="G18" s="11">
        <v>4</v>
      </c>
      <c r="H18" s="11">
        <v>3</v>
      </c>
      <c r="I18" s="15">
        <f t="shared" si="1"/>
        <v>3.8</v>
      </c>
      <c r="J18" s="16">
        <f t="shared" si="0"/>
        <v>2.4555555555555553</v>
      </c>
    </row>
    <row r="19" spans="3:10" ht="30" customHeight="1" x14ac:dyDescent="0.2">
      <c r="C19" s="4">
        <f ca="1">C18+1</f>
        <v>43361</v>
      </c>
      <c r="D19" s="11">
        <v>3</v>
      </c>
      <c r="E19" s="11">
        <v>1</v>
      </c>
      <c r="F19" s="11">
        <v>3</v>
      </c>
      <c r="G19" s="11">
        <v>5</v>
      </c>
      <c r="H19" s="11">
        <v>5</v>
      </c>
      <c r="I19" s="15">
        <f t="shared" si="1"/>
        <v>3.4</v>
      </c>
      <c r="J19" s="16">
        <f t="shared" si="0"/>
        <v>2.4555555555555553</v>
      </c>
    </row>
    <row r="20" spans="3:10" ht="30" customHeight="1" x14ac:dyDescent="0.2">
      <c r="C20" s="4">
        <f t="shared" ca="1" si="2"/>
        <v>43362</v>
      </c>
      <c r="D20" s="11">
        <v>1</v>
      </c>
      <c r="E20" s="11">
        <v>3</v>
      </c>
      <c r="F20" s="11">
        <v>1</v>
      </c>
      <c r="G20" s="11">
        <v>4</v>
      </c>
      <c r="H20" s="11">
        <v>4</v>
      </c>
      <c r="I20" s="15">
        <f t="shared" si="1"/>
        <v>2.6</v>
      </c>
      <c r="J20" s="16">
        <f t="shared" si="0"/>
        <v>2.4555555555555553</v>
      </c>
    </row>
    <row r="21" spans="3:10" ht="30" customHeight="1" x14ac:dyDescent="0.2">
      <c r="C21" s="4">
        <f t="shared" ca="1" si="2"/>
        <v>43363</v>
      </c>
      <c r="D21" s="11">
        <v>0</v>
      </c>
      <c r="E21" s="11">
        <v>4</v>
      </c>
      <c r="F21" s="11">
        <v>4</v>
      </c>
      <c r="G21" s="11">
        <v>3</v>
      </c>
      <c r="H21" s="11">
        <v>5</v>
      </c>
      <c r="I21" s="15">
        <f t="shared" si="1"/>
        <v>3.2</v>
      </c>
      <c r="J21" s="16">
        <f t="shared" si="0"/>
        <v>2.4555555555555553</v>
      </c>
    </row>
    <row r="22" spans="3:10" ht="30" customHeight="1" x14ac:dyDescent="0.2">
      <c r="C22" s="4">
        <f t="shared" ca="1" si="2"/>
        <v>43364</v>
      </c>
      <c r="D22" s="11">
        <v>5</v>
      </c>
      <c r="E22" s="11">
        <v>0</v>
      </c>
      <c r="F22" s="11">
        <v>0</v>
      </c>
      <c r="G22" s="11">
        <v>4</v>
      </c>
      <c r="H22" s="11">
        <v>2</v>
      </c>
      <c r="I22" s="15">
        <f t="shared" si="1"/>
        <v>2.2000000000000002</v>
      </c>
      <c r="J22" s="16">
        <f t="shared" si="0"/>
        <v>2.4555555555555553</v>
      </c>
    </row>
    <row r="23" spans="3:10" ht="30" customHeight="1" x14ac:dyDescent="0.2">
      <c r="C23" s="4">
        <f t="shared" ca="1" si="2"/>
        <v>43365</v>
      </c>
      <c r="D23" s="11">
        <v>2</v>
      </c>
      <c r="E23" s="11">
        <v>3</v>
      </c>
      <c r="F23" s="11">
        <v>1</v>
      </c>
      <c r="G23" s="11">
        <v>2</v>
      </c>
      <c r="H23" s="11">
        <v>0</v>
      </c>
      <c r="I23" s="15">
        <f t="shared" si="1"/>
        <v>1.6</v>
      </c>
      <c r="J23" s="16">
        <f t="shared" si="0"/>
        <v>2.4555555555555553</v>
      </c>
    </row>
    <row r="24" spans="3:10" ht="30" customHeight="1" x14ac:dyDescent="0.2">
      <c r="C24" s="4">
        <f t="shared" ca="1" si="2"/>
        <v>43366</v>
      </c>
      <c r="D24" s="11">
        <v>3</v>
      </c>
      <c r="E24" s="11">
        <v>0</v>
      </c>
      <c r="F24" s="11">
        <v>1</v>
      </c>
      <c r="G24" s="11">
        <v>2</v>
      </c>
      <c r="H24" s="11">
        <v>1</v>
      </c>
      <c r="I24" s="15">
        <f t="shared" si="1"/>
        <v>1.4</v>
      </c>
      <c r="J24" s="16">
        <f t="shared" si="0"/>
        <v>2.4555555555555553</v>
      </c>
    </row>
    <row r="25" spans="3:10" ht="30" customHeight="1" x14ac:dyDescent="0.2">
      <c r="C25" s="4">
        <f t="shared" ca="1" si="2"/>
        <v>43367</v>
      </c>
      <c r="D25" s="11">
        <v>3</v>
      </c>
      <c r="E25" s="11">
        <v>1</v>
      </c>
      <c r="F25" s="11">
        <v>3</v>
      </c>
      <c r="G25" s="11">
        <v>0</v>
      </c>
      <c r="H25" s="11">
        <v>0</v>
      </c>
      <c r="I25" s="15">
        <f t="shared" si="1"/>
        <v>1.4</v>
      </c>
      <c r="J25" s="16">
        <f t="shared" si="0"/>
        <v>2.4555555555555553</v>
      </c>
    </row>
    <row r="26" spans="3:10" ht="30" customHeight="1" x14ac:dyDescent="0.2">
      <c r="C26" s="4">
        <f t="shared" ca="1" si="2"/>
        <v>43368</v>
      </c>
      <c r="D26" s="11">
        <v>1</v>
      </c>
      <c r="E26" s="11">
        <v>5</v>
      </c>
      <c r="F26" s="11">
        <v>4</v>
      </c>
      <c r="G26" s="11">
        <v>1</v>
      </c>
      <c r="H26" s="11">
        <v>1</v>
      </c>
      <c r="I26" s="15">
        <f t="shared" si="1"/>
        <v>2.4</v>
      </c>
      <c r="J26" s="16">
        <f t="shared" si="0"/>
        <v>2.4555555555555553</v>
      </c>
    </row>
    <row r="27" spans="3:10" ht="30" customHeight="1" x14ac:dyDescent="0.2">
      <c r="C27" s="4">
        <f ca="1">C26+2</f>
        <v>43370</v>
      </c>
      <c r="D27" s="11">
        <v>3</v>
      </c>
      <c r="E27" s="11">
        <v>0</v>
      </c>
      <c r="F27" s="11">
        <v>3</v>
      </c>
      <c r="G27" s="11">
        <v>2</v>
      </c>
      <c r="H27" s="11">
        <v>0</v>
      </c>
      <c r="I27" s="15">
        <f t="shared" si="1"/>
        <v>1.6</v>
      </c>
      <c r="J27" s="16">
        <f t="shared" si="0"/>
        <v>2.4555555555555553</v>
      </c>
    </row>
    <row r="28" spans="3:10" ht="30" customHeight="1" x14ac:dyDescent="0.2">
      <c r="C28" s="4">
        <f t="shared" ref="C28" ca="1" si="3">C27+2</f>
        <v>43372</v>
      </c>
      <c r="D28" s="11">
        <v>3</v>
      </c>
      <c r="E28" s="11">
        <v>4</v>
      </c>
      <c r="F28" s="11">
        <v>1</v>
      </c>
      <c r="G28" s="11">
        <v>2</v>
      </c>
      <c r="H28" s="11">
        <v>3</v>
      </c>
      <c r="I28" s="15">
        <f t="shared" si="1"/>
        <v>2.6</v>
      </c>
      <c r="J28" s="16">
        <f t="shared" si="0"/>
        <v>2.4555555555555553</v>
      </c>
    </row>
    <row r="29" spans="3:10" ht="30" customHeight="1" x14ac:dyDescent="0.2">
      <c r="C29" s="5">
        <f ca="1">C8</f>
        <v>43384</v>
      </c>
      <c r="D29" s="12">
        <v>2</v>
      </c>
      <c r="E29" s="12">
        <v>3</v>
      </c>
      <c r="F29" s="12">
        <v>1</v>
      </c>
      <c r="G29" s="12">
        <v>2</v>
      </c>
      <c r="H29" s="12">
        <v>4</v>
      </c>
      <c r="I29" s="17">
        <f>AVERAGE(D29:H29)</f>
        <v>2.4</v>
      </c>
      <c r="J29" s="18">
        <f t="shared" si="0"/>
        <v>2.4555555555555553</v>
      </c>
    </row>
  </sheetData>
  <mergeCells count="11">
    <mergeCell ref="D10:H10"/>
    <mergeCell ref="B1:J1"/>
    <mergeCell ref="F3:J8"/>
    <mergeCell ref="F2:J2"/>
    <mergeCell ref="C2:E2"/>
    <mergeCell ref="C3:E3"/>
    <mergeCell ref="C4:E4"/>
    <mergeCell ref="C5:E5"/>
    <mergeCell ref="C6:E6"/>
    <mergeCell ref="C7:E7"/>
    <mergeCell ref="C8:E8"/>
  </mergeCells>
  <phoneticPr fontId="0" type="noConversion"/>
  <dataValidations count="27">
    <dataValidation allowBlank="1" showInputMessage="1" showErrorMessage="1" prompt="Crea un gráfico de comportamiento en este libro. Escribe detalles de imperfecciones en esta hoja de cálculo. Mira el gráfico de comportamiento para el promedio de imperfecciones diarias en la hoja de cálculo Gráfico de comportamiento con media de muestra." sqref="A1" xr:uid="{00000000-0002-0000-0000-000000000000}"/>
    <dataValidation allowBlank="1" showInputMessage="1" showErrorMessage="1" prompt="El título de esta hoja de cálculo está en esta celda. Escribe el nombre de la planta, la fecha del informe, el nombre del técnico de Control de calidad, el Id. de departamento, el Id. de equipo y las fechas de inicio y finalización en las celdas C2 a C8." sqref="B1:J1" xr:uid="{00000000-0002-0000-0000-000001000000}"/>
    <dataValidation allowBlank="1" showInputMessage="1" showErrorMessage="1" prompt="Escribe el nombre de la planta en la celda de la derecha." sqref="B2" xr:uid="{00000000-0002-0000-0000-000002000000}"/>
    <dataValidation allowBlank="1" showInputMessage="1" showErrorMessage="1" prompt="Escribe el nombre de la planta en esta celda." sqref="C2:E2" xr:uid="{00000000-0002-0000-0000-000003000000}"/>
    <dataValidation allowBlank="1" showInputMessage="1" showErrorMessage="1" prompt="Escribe la fecha del informe en la celda de la derecha." sqref="B3" xr:uid="{00000000-0002-0000-0000-000004000000}"/>
    <dataValidation allowBlank="1" showInputMessage="1" showErrorMessage="1" prompt="Escribe la fecha del informe en esta celda." sqref="C3:E3" xr:uid="{00000000-0002-0000-0000-000005000000}"/>
    <dataValidation allowBlank="1" showInputMessage="1" showErrorMessage="1" prompt="Escribe el nombre del técnico de Control de calidad en la celda de la derecha." sqref="B4" xr:uid="{00000000-0002-0000-0000-000006000000}"/>
    <dataValidation allowBlank="1" showInputMessage="1" showErrorMessage="1" prompt="Escribe el nombre del técnico de Control de calidad en esta celda." sqref="C4:E4" xr:uid="{00000000-0002-0000-0000-000007000000}"/>
    <dataValidation allowBlank="1" showInputMessage="1" showErrorMessage="1" prompt="Escribe el nombre del departamento en la celda de la derecha." sqref="B5" xr:uid="{00000000-0002-0000-0000-000008000000}"/>
    <dataValidation allowBlank="1" showInputMessage="1" showErrorMessage="1" prompt="Escribe el nombre del departamento en esta celda." sqref="C5:E5" xr:uid="{00000000-0002-0000-0000-000009000000}"/>
    <dataValidation allowBlank="1" showInputMessage="1" showErrorMessage="1" prompt="Escribe el Id. del equipo en la celda de la derecha." sqref="B6" xr:uid="{00000000-0002-0000-0000-00000A000000}"/>
    <dataValidation allowBlank="1" showInputMessage="1" showErrorMessage="1" prompt="Escribe el Id. del equipo en esta celda." sqref="C6:E6" xr:uid="{00000000-0002-0000-0000-00000B000000}"/>
    <dataValidation allowBlank="1" showInputMessage="1" showErrorMessage="1" prompt="Escribe la fecha de inicio en la celda de la derecha." sqref="B7" xr:uid="{00000000-0002-0000-0000-00000C000000}"/>
    <dataValidation allowBlank="1" showInputMessage="1" showErrorMessage="1" prompt="Escribe la fecha de inicio en esta celda." sqref="C7:E7" xr:uid="{00000000-0002-0000-0000-00000D000000}"/>
    <dataValidation allowBlank="1" showInputMessage="1" showErrorMessage="1" prompt="Escribe la fecha de finalización en la celda de la derecha." sqref="B8" xr:uid="{00000000-0002-0000-0000-00000E000000}"/>
    <dataValidation allowBlank="1" showInputMessage="1" showErrorMessage="1" prompt="Escribe la fecha de finalización en esta celda y las notas en la celda de la derecha." sqref="C8:E8" xr:uid="{00000000-0002-0000-0000-00000F000000}"/>
    <dataValidation allowBlank="1" showInputMessage="1" showErrorMessage="1" prompt="Escribe las notas en la siguiente celda." sqref="F2:J2" xr:uid="{00000000-0002-0000-0000-000010000000}"/>
    <dataValidation allowBlank="1" showInputMessage="1" showErrorMessage="1" prompt="Escribe las notas en esta celda y las imperfecciones de fabricación en la tabla a partir de la celda C11." sqref="F3:J8" xr:uid="{00000000-0002-0000-0000-000011000000}"/>
    <dataValidation allowBlank="1" showInputMessage="1" showErrorMessage="1" prompt="Escribe el número de imperfecciones en las columnas D a H, abajo." sqref="D10:H10" xr:uid="{00000000-0002-0000-0000-000012000000}"/>
    <dataValidation allowBlank="1" showInputMessage="1" showErrorMessage="1" prompt="Escribe la fecha en la columna con este encabezado. Usa los filtros de encabezado para buscar entradas específicas." sqref="C11" xr:uid="{00000000-0002-0000-0000-000013000000}"/>
    <dataValidation allowBlank="1" showInputMessage="1" showErrorMessage="1" prompt="Escribe el número de imperfección de la Muestra 1 en la columna con este encabezado." sqref="D11" xr:uid="{00000000-0002-0000-0000-000014000000}"/>
    <dataValidation allowBlank="1" showInputMessage="1" showErrorMessage="1" prompt="Escribe el número de imperfección de la Muestra 2 en la columna con este encabezado." sqref="E11" xr:uid="{00000000-0002-0000-0000-000015000000}"/>
    <dataValidation allowBlank="1" showInputMessage="1" showErrorMessage="1" prompt="Escribe el número de imperfección de la Muestra 3 en la columna con este encabezado." sqref="F11" xr:uid="{00000000-0002-0000-0000-000016000000}"/>
    <dataValidation allowBlank="1" showInputMessage="1" showErrorMessage="1" prompt="Escribe el número de imperfección de la Muestra 4 en la columna con este encabezado." sqref="G11" xr:uid="{00000000-0002-0000-0000-000017000000}"/>
    <dataValidation allowBlank="1" showInputMessage="1" showErrorMessage="1" prompt="Escribe el número de imperfección de la Muestra 5 en la columna con este encabezado." sqref="H11" xr:uid="{00000000-0002-0000-0000-000018000000}"/>
    <dataValidation allowBlank="1" showInputMessage="1" showErrorMessage="1" prompt="La media se calcula automáticamente en la columna con este encabezado." sqref="I11" xr:uid="{00000000-0002-0000-0000-000019000000}"/>
    <dataValidation allowBlank="1" showInputMessage="1" showErrorMessage="1" prompt="La media de la muestra que es el promedio de todas las medias se calcula automáticamente en la columna con este encabezado." sqref="J11" xr:uid="{00000000-0002-0000-0000-00001A000000}"/>
  </dataValidations>
  <printOptions horizontalCentered="1"/>
  <pageMargins left="0.5" right="0.5" top="1" bottom="1" header="0.5" footer="0.5"/>
  <pageSetup paperSize="9" scale="82" fitToHeight="0" orientation="portrait" r:id="rId1"/>
  <headerFooter differentFirst="1" alignWithMargins="0">
    <oddFooter>Page &amp;P of &amp;N</oddFooter>
  </headerFooter>
  <ignoredErrors>
    <ignoredError sqref="I12 I13:I28 I29" formulaRange="1"/>
  </ignoredErrors>
  <tableParts count="1">
    <tablePart r:id="rId2"/>
  </tableParts>
</worksheet>
</file>

<file path=docProps/app.xml><?xml version="1.0" encoding="utf-8"?>
<ap:Properties xmlns:vt="http://schemas.openxmlformats.org/officeDocument/2006/docPropsVTypes" xmlns:ap="http://schemas.openxmlformats.org/officeDocument/2006/extended-properties">
  <ap:DocSecurity>0</ap:DocSecurity>
  <ap:Template>TM16400683</ap:Template>
  <ap:ScaleCrop>false</ap:ScaleCrop>
  <ap:HeadingPairs>
    <vt:vector baseType="variant" size="6">
      <vt:variant>
        <vt:lpstr>Hojas de cálculo</vt:lpstr>
      </vt:variant>
      <vt:variant>
        <vt:i4>1</vt:i4>
      </vt:variant>
      <vt:variant>
        <vt:lpstr>Gráficos</vt:lpstr>
      </vt:variant>
      <vt:variant>
        <vt:i4>1</vt:i4>
      </vt:variant>
      <vt:variant>
        <vt:lpstr>Rangos con nombre</vt:lpstr>
      </vt:variant>
      <vt:variant>
        <vt:i4>4</vt:i4>
      </vt:variant>
    </vt:vector>
  </ap:HeadingPairs>
  <ap:TitlesOfParts>
    <vt:vector baseType="lpstr" size="6">
      <vt:lpstr>Imperfecciones de fabricación</vt:lpstr>
      <vt:lpstr>Gráfico con media de muestra</vt:lpstr>
      <vt:lpstr>RegiónDeTítuloDeColumna1..F3.1</vt:lpstr>
      <vt:lpstr>RegiónDeTítuloDeFila1..C8</vt:lpstr>
      <vt:lpstr>Titulo1</vt:lpstr>
      <vt:lpstr>'Imperfecciones de fabricación'!Títulos_a_imprimir</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2017-12-20T06:30:34Z</dcterms:created>
  <dcterms:modified xsi:type="dcterms:W3CDTF">2018-10-11T02:19:04Z</dcterms:modified>
</cp:coreProperties>
</file>

<file path=docProps/custom.xml><?xml version="1.0" encoding="utf-8"?>
<Properties xmlns="http://schemas.openxmlformats.org/officeDocument/2006/custom-properties" xmlns:vt="http://schemas.openxmlformats.org/officeDocument/2006/docPropsVTypes"/>
</file>