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3"/>
  <workbookPr filterPrivacy="1"/>
  <xr:revisionPtr revIDLastSave="21" documentId="13_ncr:1_{89FF6997-8AC7-4476-ABAC-F9E9BD9A3504}" xr6:coauthVersionLast="48" xr6:coauthVersionMax="48" xr10:uidLastSave="{487E7F77-81DD-44AC-B63E-BF3BAAAB4ABB}"/>
  <bookViews>
    <workbookView xWindow="-120" yWindow="-120" windowWidth="29040" windowHeight="17640" xr2:uid="{00000000-000D-0000-FFFF-FFFF00000000}"/>
  </bookViews>
  <sheets>
    <sheet name="Calculadora de gastos de viaje" sheetId="1" r:id="rId1"/>
  </sheets>
  <definedNames>
    <definedName name="_xlnm.Print_Area" localSheetId="0">'Calculadora de gastos de viaje'!$B$1:$I$31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I6" i="1" s="1"/>
  <c r="G31" i="1"/>
  <c r="F31" i="1"/>
  <c r="I4" i="1" s="1"/>
  <c r="E31" i="1"/>
  <c r="I7" i="1"/>
  <c r="I5" i="1" l="1"/>
</calcChain>
</file>

<file path=xl/sharedStrings.xml><?xml version="1.0" encoding="utf-8"?>
<sst xmlns="http://schemas.openxmlformats.org/spreadsheetml/2006/main" count="25" uniqueCount="24">
  <si>
    <t>Calculadora de gastos de viaje</t>
  </si>
  <si>
    <t>Introduzca el costo estimado por kilómetro</t>
  </si>
  <si>
    <t>Fecha</t>
  </si>
  <si>
    <t>Fecha del viaje</t>
  </si>
  <si>
    <t>Totales</t>
  </si>
  <si>
    <t>Ubicación y distancia</t>
  </si>
  <si>
    <t>De</t>
  </si>
  <si>
    <t>Seattle, Washington</t>
  </si>
  <si>
    <t>Bellingham, Washington</t>
  </si>
  <si>
    <t>A</t>
  </si>
  <si>
    <t>Vancouver, Columbia Británica</t>
  </si>
  <si>
    <t>Distancia (kilómetros)</t>
  </si>
  <si>
    <t>Período de viaje</t>
  </si>
  <si>
    <t>Día(s)</t>
  </si>
  <si>
    <t>Noche(s)</t>
  </si>
  <si>
    <t>Costo total del viaje</t>
  </si>
  <si>
    <t>Período total de viaje</t>
  </si>
  <si>
    <t>Costo total por kilómetro</t>
  </si>
  <si>
    <t>Total alojamiento</t>
  </si>
  <si>
    <t>Total gastos adicionales</t>
  </si>
  <si>
    <t>Alojamiento y comida</t>
  </si>
  <si>
    <t>Alojamiento</t>
  </si>
  <si>
    <t>Gastos adicionales</t>
  </si>
  <si>
    <t>$ por kilómetro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</si>
</sst>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71" formatCode="&quot;$&quot;#,##0.00"/>
    <numFmt numFmtId="173" formatCode="d/mm/yy;@"/>
    <numFmt numFmtId="174" formatCode="0_ ;\-0\ "/>
  </numFmts>
  <fonts count="30">
    <font>
      <sz val="11"/>
      <color theme="1"/>
      <name val="Tw Cen MT"/>
      <family val="2"/>
      <scheme val="minor"/>
    </font>
    <font>
      <b/>
      <sz val="8"/>
      <color theme="0"/>
      <name val="Tw Cen MT"/>
      <family val="2"/>
      <scheme val="major"/>
    </font>
    <font>
      <sz val="8"/>
      <color theme="0"/>
      <name val="Tw Cen MT"/>
      <family val="2"/>
      <scheme val="major"/>
    </font>
    <font>
      <b/>
      <sz val="14"/>
      <color theme="1"/>
      <name val="Tw Cen MT"/>
      <family val="2"/>
      <scheme val="major"/>
    </font>
    <font>
      <b/>
      <sz val="22"/>
      <color theme="1"/>
      <name val="Tw Cen MT"/>
      <family val="2"/>
      <scheme val="major"/>
    </font>
    <font>
      <b/>
      <sz val="11"/>
      <color theme="0"/>
      <name val="Tw Cen MT (Body)"/>
    </font>
    <font>
      <sz val="11"/>
      <color theme="1"/>
      <name val="Tw Cen MT (Body)"/>
    </font>
    <font>
      <sz val="11"/>
      <color theme="0"/>
      <name val="Tw Cen MT (Body)"/>
    </font>
    <font>
      <sz val="11"/>
      <color theme="0"/>
      <name val="Tw Cen MT"/>
      <family val="2"/>
    </font>
    <font>
      <b/>
      <sz val="11"/>
      <color theme="0"/>
      <name val="Tw Cen MT"/>
      <family val="2"/>
      <scheme val="minor"/>
    </font>
    <font>
      <b/>
      <sz val="11"/>
      <color theme="3" tint="-0.499984740745262"/>
      <name val="Tw Cen MT"/>
      <family val="2"/>
      <scheme val="minor"/>
    </font>
    <font>
      <b/>
      <sz val="11"/>
      <color theme="0"/>
      <name val="Tw Cen MT"/>
      <family val="2"/>
      <scheme val="major"/>
    </font>
    <font>
      <b/>
      <sz val="11"/>
      <color theme="1"/>
      <name val="Tw Cen MT"/>
      <family val="2"/>
    </font>
    <font>
      <sz val="11"/>
      <name val="Tw Cen MT (Body)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>
      <alignment horizontal="left" vertical="center"/>
    </xf>
    <xf numFmtId="0" fontId="1" fillId="0" borderId="0" applyNumberFormat="0">
      <alignment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14" applyNumberFormat="0" applyAlignment="0" applyProtection="0"/>
    <xf numFmtId="0" fontId="23" fillId="7" borderId="15" applyNumberFormat="0" applyAlignment="0" applyProtection="0"/>
    <xf numFmtId="0" fontId="24" fillId="7" borderId="14" applyNumberFormat="0" applyAlignment="0" applyProtection="0"/>
    <xf numFmtId="0" fontId="25" fillId="0" borderId="16" applyNumberFormat="0" applyFill="0" applyAlignment="0" applyProtection="0"/>
    <xf numFmtId="0" fontId="9" fillId="8" borderId="17" applyNumberFormat="0" applyAlignment="0" applyProtection="0"/>
    <xf numFmtId="0" fontId="26" fillId="0" borderId="0" applyNumberFormat="0" applyFill="0" applyBorder="0" applyAlignment="0" applyProtection="0"/>
    <xf numFmtId="0" fontId="14" fillId="9" borderId="1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9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1" applyFont="1">
      <alignment horizontal="left" vertical="center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0" fontId="0" fillId="0" borderId="5" xfId="0" applyBorder="1" applyAlignment="1">
      <alignment horizontal="right" vertical="center" indent="1"/>
    </xf>
    <xf numFmtId="0" fontId="12" fillId="0" borderId="0" xfId="0" applyFont="1"/>
    <xf numFmtId="0" fontId="13" fillId="0" borderId="0" xfId="0" applyFont="1" applyAlignment="1">
      <alignment horizontal="left" vertical="center" indent="1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1" applyFont="1">
      <alignment horizontal="left" vertical="center"/>
    </xf>
    <xf numFmtId="1" fontId="13" fillId="0" borderId="0" xfId="1" applyNumberFormat="1" applyFont="1">
      <alignment horizontal="left" vertical="center"/>
    </xf>
    <xf numFmtId="0" fontId="4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 indent="1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171" fontId="10" fillId="0" borderId="3" xfId="0" applyNumberFormat="1" applyFont="1" applyBorder="1" applyAlignment="1">
      <alignment horizontal="left" vertical="center" indent="12"/>
    </xf>
    <xf numFmtId="44" fontId="0" fillId="0" borderId="7" xfId="0" applyNumberFormat="1" applyBorder="1" applyAlignment="1">
      <alignment horizontal="left" vertical="center" indent="1"/>
    </xf>
    <xf numFmtId="44" fontId="0" fillId="0" borderId="9" xfId="0" applyNumberFormat="1" applyBorder="1" applyAlignment="1">
      <alignment horizontal="left" vertical="center" indent="1"/>
    </xf>
    <xf numFmtId="173" fontId="13" fillId="0" borderId="0" xfId="0" applyNumberFormat="1" applyFont="1" applyAlignment="1">
      <alignment horizontal="left" vertical="center" indent="1"/>
    </xf>
    <xf numFmtId="173" fontId="13" fillId="0" borderId="0" xfId="0" applyNumberFormat="1" applyFont="1" applyAlignment="1">
      <alignment horizontal="left" vertical="center"/>
    </xf>
    <xf numFmtId="173" fontId="13" fillId="0" borderId="0" xfId="1" applyNumberFormat="1" applyFont="1">
      <alignment horizontal="left" vertical="center"/>
    </xf>
    <xf numFmtId="174" fontId="13" fillId="0" borderId="0" xfId="0" applyNumberFormat="1" applyFont="1" applyAlignment="1">
      <alignment horizontal="center" vertical="center"/>
    </xf>
    <xf numFmtId="174" fontId="13" fillId="0" borderId="0" xfId="1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174" fontId="13" fillId="0" borderId="0" xfId="1" applyNumberFormat="1" applyFont="1">
      <alignment horizontal="left" vertical="center"/>
    </xf>
    <xf numFmtId="43" fontId="13" fillId="0" borderId="0" xfId="0" applyNumberFormat="1" applyFont="1" applyAlignment="1">
      <alignment horizontal="right" vertical="center"/>
    </xf>
    <xf numFmtId="43" fontId="13" fillId="0" borderId="0" xfId="1" applyNumberFormat="1" applyFont="1">
      <alignment horizontal="left" vertical="center"/>
    </xf>
    <xf numFmtId="44" fontId="7" fillId="0" borderId="0" xfId="0" applyNumberFormat="1" applyFont="1" applyAlignment="1">
      <alignment horizontal="center" vertical="center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Encabezado del viaje" xfId="2" xr:uid="{00000000-0005-0000-0000-000001000000}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  <cellStyle name="Total de viajes" xfId="1" xr:uid="{00000000-0005-0000-0000-000002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66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174" formatCode="0_ ;\-0\ 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66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174" formatCode="0_ ;\-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173" formatCode="d/mm/yy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w Cen MT (Body)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theme="4" tint="0.5999938962981048"/>
          <bgColor theme="4" tint="0.5999938962981048"/>
        </patternFill>
      </fill>
    </dxf>
    <dxf>
      <font>
        <b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top style="thick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bottom style="thin">
          <color theme="0"/>
        </bottom>
      </border>
    </dxf>
    <dxf>
      <font>
        <color theme="1"/>
      </font>
      <fill>
        <patternFill patternType="solid">
          <fgColor theme="4" tint="0.7999816888943144"/>
          <bgColor theme="4" tint="0.7999816888943144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Gastos" pivot="0" count="4" xr9:uid="{0112495B-7FA4-422C-B091-DF67A7BF0700}">
      <tableStyleElement type="wholeTable" dxfId="23"/>
      <tableStyleElement type="headerRow" dxfId="22"/>
      <tableStyleElement type="totalRow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Expense" displayName="tblExpense" ref="B10:I31" totalsRowCount="1" headerRowDxfId="19" dataDxfId="18" totalsRowDxfId="16" tableBorderDxfId="17">
  <autoFilter ref="B10:I30" xr:uid="{00000000-0009-0000-0100-000002000000}"/>
  <tableColumns count="8">
    <tableColumn id="1" xr3:uid="{00000000-0010-0000-0000-000001000000}" name="Fecha del viaje" totalsRowLabel="Totales" dataDxfId="15" totalsRowDxfId="14" dataCellStyle="Total de viajes"/>
    <tableColumn id="2" xr3:uid="{00000000-0010-0000-0000-000002000000}" name="De" dataDxfId="13" totalsRowDxfId="12" dataCellStyle="Total de viajes"/>
    <tableColumn id="3" xr3:uid="{00000000-0010-0000-0000-000003000000}" name="A" dataDxfId="11" totalsRowDxfId="10" dataCellStyle="Total de viajes"/>
    <tableColumn id="4" xr3:uid="{00000000-0010-0000-0000-000004000000}" name="Distancia (kilómetros)" totalsRowFunction="sum" dataDxfId="9" totalsRowDxfId="8" dataCellStyle="Total de viajes"/>
    <tableColumn id="5" xr3:uid="{00000000-0010-0000-0000-000005000000}" name="Día(s)" totalsRowFunction="sum" dataDxfId="7" totalsRowDxfId="6" dataCellStyle="Total de viajes"/>
    <tableColumn id="6" xr3:uid="{00000000-0010-0000-0000-000006000000}" name="Noche(s)" totalsRowFunction="sum" dataDxfId="5" totalsRowDxfId="4" dataCellStyle="Total de viajes"/>
    <tableColumn id="7" xr3:uid="{00000000-0010-0000-0000-000007000000}" name="Alojamiento" totalsRowFunction="sum" dataDxfId="3" totalsRowDxfId="2" dataCellStyle="Total de viajes"/>
    <tableColumn id="8" xr3:uid="{00000000-0010-0000-0000-000008000000}" name="Gastos adicionales" totalsRowFunction="sum" dataDxfId="1" totalsRowDxfId="0" dataCellStyle="Total de viajes"/>
  </tableColumns>
  <tableStyleInfo name="Gastos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Travel Expense Calculator">
      <a:dk1>
        <a:srgbClr val="000000"/>
      </a:dk1>
      <a:lt1>
        <a:srgbClr val="FFFFFF"/>
      </a:lt1>
      <a:dk2>
        <a:srgbClr val="455F51"/>
      </a:dk2>
      <a:lt2>
        <a:srgbClr val="E2DFCC"/>
      </a:lt2>
      <a:accent1>
        <a:srgbClr val="4DB2CF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1"/>
  <sheetViews>
    <sheetView showGridLines="0" tabSelected="1" zoomScaleNormal="100" workbookViewId="0"/>
  </sheetViews>
  <sheetFormatPr baseColWidth="10" defaultColWidth="9.25" defaultRowHeight="14.25"/>
  <cols>
    <col min="1" max="1" width="3.5" customWidth="1"/>
    <col min="2" max="2" width="16.25" customWidth="1"/>
    <col min="3" max="3" width="24.25" bestFit="1" customWidth="1"/>
    <col min="4" max="4" width="27.75" bestFit="1" customWidth="1"/>
    <col min="5" max="5" width="21.375" customWidth="1"/>
    <col min="6" max="6" width="10" customWidth="1"/>
    <col min="7" max="7" width="12.25" customWidth="1"/>
    <col min="8" max="8" width="22.375" customWidth="1"/>
    <col min="9" max="9" width="22.25" customWidth="1"/>
  </cols>
  <sheetData>
    <row r="1" spans="2:9" ht="55.9" customHeight="1">
      <c r="B1" s="25" t="s">
        <v>0</v>
      </c>
      <c r="C1" s="25"/>
      <c r="D1" s="25"/>
      <c r="E1" s="25"/>
      <c r="F1" s="25"/>
      <c r="G1" s="25"/>
      <c r="H1" s="25"/>
      <c r="I1" s="25"/>
    </row>
    <row r="2" spans="2:9" ht="14.25" customHeight="1">
      <c r="B2" s="1"/>
      <c r="C2" s="1"/>
      <c r="D2" s="1"/>
      <c r="E2" s="1"/>
      <c r="F2" s="1"/>
      <c r="G2" s="1"/>
      <c r="H2" s="1"/>
      <c r="I2" s="1"/>
    </row>
    <row r="3" spans="2:9" s="2" customFormat="1" ht="19.9" customHeight="1">
      <c r="B3" s="29" t="s">
        <v>1</v>
      </c>
      <c r="C3" s="29"/>
      <c r="D3" s="4"/>
      <c r="E3" s="4"/>
      <c r="F3" s="4"/>
      <c r="G3" s="4"/>
      <c r="H3" s="26" t="s">
        <v>15</v>
      </c>
      <c r="I3" s="26"/>
    </row>
    <row r="4" spans="2:9" s="2" customFormat="1" ht="19.9" customHeight="1">
      <c r="B4" s="7" t="s">
        <v>23</v>
      </c>
      <c r="C4" s="30">
        <v>0.5</v>
      </c>
      <c r="H4" s="8" t="s">
        <v>16</v>
      </c>
      <c r="I4" s="18" t="str">
        <f>(F31&amp;"-días"&amp;"/"&amp;G31&amp;"-noches")</f>
        <v>2-días/2-noches</v>
      </c>
    </row>
    <row r="5" spans="2:9" s="2" customFormat="1" ht="19.9" customHeight="1">
      <c r="H5" s="9" t="s">
        <v>17</v>
      </c>
      <c r="I5" s="31">
        <f>C4*E31</f>
        <v>71</v>
      </c>
    </row>
    <row r="6" spans="2:9" s="2" customFormat="1" ht="19.9" customHeight="1">
      <c r="H6" s="9" t="s">
        <v>18</v>
      </c>
      <c r="I6" s="31">
        <f>H31</f>
        <v>275</v>
      </c>
    </row>
    <row r="7" spans="2:9" s="2" customFormat="1" ht="19.9" customHeight="1">
      <c r="B7" s="3"/>
      <c r="H7" s="10" t="s">
        <v>19</v>
      </c>
      <c r="I7" s="32">
        <f>I31</f>
        <v>125</v>
      </c>
    </row>
    <row r="8" spans="2:9" s="2" customFormat="1" ht="19.9" customHeight="1"/>
    <row r="9" spans="2:9" s="2" customFormat="1" ht="22.9" customHeight="1">
      <c r="B9" s="6" t="s">
        <v>2</v>
      </c>
      <c r="C9" s="27" t="s">
        <v>5</v>
      </c>
      <c r="D9" s="28"/>
      <c r="E9" s="28"/>
      <c r="F9" s="28" t="s">
        <v>12</v>
      </c>
      <c r="G9" s="28"/>
      <c r="H9" s="5" t="s">
        <v>20</v>
      </c>
      <c r="I9" s="5"/>
    </row>
    <row r="10" spans="2:9" s="19" customFormat="1" ht="22.15" customHeight="1">
      <c r="B10" s="15" t="s">
        <v>3</v>
      </c>
      <c r="C10" s="15" t="s">
        <v>6</v>
      </c>
      <c r="D10" s="15" t="s">
        <v>9</v>
      </c>
      <c r="E10" s="16" t="s">
        <v>11</v>
      </c>
      <c r="F10" s="17" t="s">
        <v>13</v>
      </c>
      <c r="G10" s="16" t="s">
        <v>14</v>
      </c>
      <c r="H10" s="16" t="s">
        <v>21</v>
      </c>
      <c r="I10" s="16" t="s">
        <v>22</v>
      </c>
    </row>
    <row r="11" spans="2:9" s="4" customFormat="1" ht="19.9" customHeight="1">
      <c r="B11" s="33">
        <v>44531</v>
      </c>
      <c r="C11" s="20" t="s">
        <v>7</v>
      </c>
      <c r="D11" s="20" t="s">
        <v>8</v>
      </c>
      <c r="E11" s="36">
        <v>89</v>
      </c>
      <c r="F11" s="21">
        <v>1</v>
      </c>
      <c r="G11" s="36">
        <v>1</v>
      </c>
      <c r="H11" s="40">
        <v>150</v>
      </c>
      <c r="I11" s="40">
        <v>75</v>
      </c>
    </row>
    <row r="12" spans="2:9" s="4" customFormat="1" ht="19.9" customHeight="1">
      <c r="B12" s="33">
        <v>44532</v>
      </c>
      <c r="C12" s="20" t="s">
        <v>8</v>
      </c>
      <c r="D12" s="20" t="s">
        <v>10</v>
      </c>
      <c r="E12" s="36">
        <v>53</v>
      </c>
      <c r="F12" s="21">
        <v>1</v>
      </c>
      <c r="G12" s="36">
        <v>1</v>
      </c>
      <c r="H12" s="40">
        <v>125</v>
      </c>
      <c r="I12" s="40">
        <v>50</v>
      </c>
    </row>
    <row r="13" spans="2:9" s="4" customFormat="1" ht="19.9" customHeight="1">
      <c r="B13" s="34"/>
      <c r="C13" s="22"/>
      <c r="D13" s="22"/>
      <c r="E13" s="36"/>
      <c r="F13" s="21"/>
      <c r="G13" s="36"/>
      <c r="H13" s="40"/>
      <c r="I13" s="40"/>
    </row>
    <row r="14" spans="2:9" s="4" customFormat="1" ht="19.9" customHeight="1">
      <c r="B14" s="34"/>
      <c r="C14" s="22"/>
      <c r="D14" s="22"/>
      <c r="E14" s="36"/>
      <c r="F14" s="21"/>
      <c r="G14" s="36"/>
      <c r="H14" s="40"/>
      <c r="I14" s="40"/>
    </row>
    <row r="15" spans="2:9" s="4" customFormat="1" ht="19.9" customHeight="1">
      <c r="B15" s="34"/>
      <c r="C15" s="22"/>
      <c r="D15" s="22"/>
      <c r="E15" s="36"/>
      <c r="F15" s="21"/>
      <c r="G15" s="36"/>
      <c r="H15" s="40"/>
      <c r="I15" s="40"/>
    </row>
    <row r="16" spans="2:9" s="4" customFormat="1" ht="19.9" customHeight="1">
      <c r="B16" s="34"/>
      <c r="C16" s="22"/>
      <c r="D16" s="22"/>
      <c r="E16" s="36"/>
      <c r="F16" s="21"/>
      <c r="G16" s="36"/>
      <c r="H16" s="40"/>
      <c r="I16" s="40"/>
    </row>
    <row r="17" spans="2:9" s="4" customFormat="1" ht="19.9" customHeight="1">
      <c r="B17" s="34"/>
      <c r="C17" s="22"/>
      <c r="D17" s="22"/>
      <c r="E17" s="36"/>
      <c r="F17" s="21"/>
      <c r="G17" s="36"/>
      <c r="H17" s="40"/>
      <c r="I17" s="40"/>
    </row>
    <row r="18" spans="2:9" s="4" customFormat="1" ht="19.9" customHeight="1">
      <c r="B18" s="34"/>
      <c r="C18" s="22"/>
      <c r="D18" s="22"/>
      <c r="E18" s="36"/>
      <c r="F18" s="21"/>
      <c r="G18" s="36"/>
      <c r="H18" s="40"/>
      <c r="I18" s="40"/>
    </row>
    <row r="19" spans="2:9" s="4" customFormat="1" ht="19.9" customHeight="1">
      <c r="B19" s="34"/>
      <c r="C19" s="22"/>
      <c r="D19" s="22"/>
      <c r="E19" s="36"/>
      <c r="F19" s="21"/>
      <c r="G19" s="36"/>
      <c r="H19" s="40"/>
      <c r="I19" s="40"/>
    </row>
    <row r="20" spans="2:9" s="4" customFormat="1" ht="19.9" customHeight="1">
      <c r="B20" s="34"/>
      <c r="C20" s="22"/>
      <c r="D20" s="22"/>
      <c r="E20" s="36"/>
      <c r="F20" s="21"/>
      <c r="G20" s="36"/>
      <c r="H20" s="40"/>
      <c r="I20" s="40"/>
    </row>
    <row r="21" spans="2:9" s="4" customFormat="1" ht="19.9" customHeight="1">
      <c r="B21" s="34"/>
      <c r="C21" s="22"/>
      <c r="D21" s="22"/>
      <c r="E21" s="36"/>
      <c r="F21" s="21"/>
      <c r="G21" s="36"/>
      <c r="H21" s="40"/>
      <c r="I21" s="40"/>
    </row>
    <row r="22" spans="2:9" s="4" customFormat="1" ht="19.9" customHeight="1">
      <c r="B22" s="34"/>
      <c r="C22" s="22"/>
      <c r="D22" s="22"/>
      <c r="E22" s="36"/>
      <c r="F22" s="21"/>
      <c r="G22" s="36"/>
      <c r="H22" s="40"/>
      <c r="I22" s="40"/>
    </row>
    <row r="23" spans="2:9" s="4" customFormat="1" ht="19.9" customHeight="1">
      <c r="B23" s="34"/>
      <c r="C23" s="22"/>
      <c r="D23" s="22"/>
      <c r="E23" s="36"/>
      <c r="F23" s="21"/>
      <c r="G23" s="36"/>
      <c r="H23" s="40"/>
      <c r="I23" s="40"/>
    </row>
    <row r="24" spans="2:9" s="4" customFormat="1" ht="19.9" customHeight="1">
      <c r="B24" s="34"/>
      <c r="C24" s="22"/>
      <c r="D24" s="22"/>
      <c r="E24" s="36"/>
      <c r="F24" s="21"/>
      <c r="G24" s="36"/>
      <c r="H24" s="40"/>
      <c r="I24" s="40"/>
    </row>
    <row r="25" spans="2:9" s="4" customFormat="1" ht="19.9" customHeight="1">
      <c r="B25" s="34"/>
      <c r="C25" s="22"/>
      <c r="D25" s="22"/>
      <c r="E25" s="36"/>
      <c r="F25" s="21"/>
      <c r="G25" s="36"/>
      <c r="H25" s="40"/>
      <c r="I25" s="40"/>
    </row>
    <row r="26" spans="2:9" s="4" customFormat="1" ht="19.9" customHeight="1">
      <c r="B26" s="35"/>
      <c r="C26" s="23"/>
      <c r="D26" s="23"/>
      <c r="E26" s="37"/>
      <c r="F26" s="24"/>
      <c r="G26" s="39"/>
      <c r="H26" s="41"/>
      <c r="I26" s="41"/>
    </row>
    <row r="27" spans="2:9" s="4" customFormat="1" ht="19.9" customHeight="1">
      <c r="B27" s="35"/>
      <c r="C27" s="23"/>
      <c r="D27" s="23"/>
      <c r="E27" s="37"/>
      <c r="F27" s="24"/>
      <c r="G27" s="39"/>
      <c r="H27" s="41"/>
      <c r="I27" s="41"/>
    </row>
    <row r="28" spans="2:9" s="4" customFormat="1" ht="19.9" customHeight="1">
      <c r="B28" s="35"/>
      <c r="C28" s="23"/>
      <c r="D28" s="23"/>
      <c r="E28" s="37"/>
      <c r="F28" s="24"/>
      <c r="G28" s="39"/>
      <c r="H28" s="41"/>
      <c r="I28" s="41"/>
    </row>
    <row r="29" spans="2:9" s="4" customFormat="1" ht="19.9" customHeight="1">
      <c r="B29" s="34"/>
      <c r="C29" s="22"/>
      <c r="D29" s="22"/>
      <c r="E29" s="36"/>
      <c r="F29" s="21"/>
      <c r="G29" s="36"/>
      <c r="H29" s="40"/>
      <c r="I29" s="40"/>
    </row>
    <row r="30" spans="2:9" s="4" customFormat="1" ht="19.9" customHeight="1">
      <c r="B30" s="34"/>
      <c r="C30" s="22"/>
      <c r="D30" s="22"/>
      <c r="E30" s="36"/>
      <c r="F30" s="21"/>
      <c r="G30" s="36"/>
      <c r="H30" s="40"/>
      <c r="I30" s="40"/>
    </row>
    <row r="31" spans="2:9" s="14" customFormat="1" ht="25.9" customHeight="1">
      <c r="B31" s="11" t="s">
        <v>4</v>
      </c>
      <c r="C31" s="12"/>
      <c r="D31" s="12"/>
      <c r="E31" s="38">
        <f>SUBTOTAL(109,tblExpense[Distancia (kilómetros)])</f>
        <v>142</v>
      </c>
      <c r="F31" s="13">
        <f>SUBTOTAL(109,tblExpense[Día(s)])</f>
        <v>2</v>
      </c>
      <c r="G31" s="38">
        <f>SUBTOTAL(109,tblExpense[Noche(s)])</f>
        <v>2</v>
      </c>
      <c r="H31" s="42">
        <f>SUBTOTAL(109,tblExpense[Alojamiento])</f>
        <v>275</v>
      </c>
      <c r="I31" s="42">
        <f>SUBTOTAL(109,tblExpense[Gastos adicionales])</f>
        <v>125</v>
      </c>
    </row>
  </sheetData>
  <mergeCells count="5">
    <mergeCell ref="B1:I1"/>
    <mergeCell ref="H3:I3"/>
    <mergeCell ref="C9:E9"/>
    <mergeCell ref="F9:G9"/>
    <mergeCell ref="B3:C3"/>
  </mergeCells>
  <dataValidations count="2">
    <dataValidation allowBlank="1" showInputMessage="1" showErrorMessage="1" prompt="Escribe la cantidad por milla en esta celda. Se calculará automáticamente en I5 en función del millaje recorrido." sqref="C4" xr:uid="{51C1BFC2-1179-464B-8CBF-94117FFB9F25}"/>
    <dataValidation allowBlank="1" showInputMessage="1" showErrorMessage="1" prompt="Usa esta hoja de cálculo para calcular los gastos de viaje. Escribe el costo por milla en la celda C4. Todos los valores de las celdas I5:I7 se calculan automáticamente basándose en la información que aparece en la tabla siguiente." sqref="A1" xr:uid="{1F03D63C-61DD-4FDC-BF45-362D3AEACE03}"/>
  </dataValidations>
  <pageMargins left="0.7" right="0.7" top="0.75" bottom="0.75" header="0.3" footer="0.3"/>
  <pageSetup paperSize="9" scale="77" orientation="landscape" horizontalDpi="300" verticalDpi="300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4FA2BA4A-B522-4458-83F0-358356687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0BF31F20-94A3-4B66-B2EB-3CB80E4E607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C9513BBA-3500-4CA7-9CB9-A2FACDDFC68E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TM10266216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ap:HeadingPairs>
  <ap:TitlesOfParts>
    <vt:vector baseType="lpstr" size="2">
      <vt:lpstr>Calculadora de gastos de viaje</vt:lpstr>
      <vt:lpstr>'Calculadora de gastos de viaje'!Área_de_impresión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2022-02-14T06:44:54Z</dcterms:created>
  <dcterms:modified xsi:type="dcterms:W3CDTF">2022-05-25T05:34:04Z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