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06"/>
  <workbookPr filterPrivacy="1" codeName="ThisWorkbook" autoCompressPictures="0"/>
  <xr:revisionPtr revIDLastSave="11" documentId="13_ncr:1_{28379FA8-B847-43ED-9837-F3096DF88B0E}" xr6:coauthVersionLast="47" xr6:coauthVersionMax="47" xr10:uidLastSave="{43BFE30D-6E5D-46FF-B993-18AF4CB7053F}"/>
  <bookViews>
    <workbookView xWindow="-120" yWindow="-120" windowWidth="29040" windowHeight="15840" xr2:uid="{00000000-000D-0000-FFFF-FFFF00000000}"/>
  </bookViews>
  <sheets>
    <sheet name="Lista de tareas pendientes" sheetId="1" r:id="rId1"/>
  </sheets>
  <definedNames>
    <definedName name="TítuloColumna1">" "</definedName>
    <definedName name="_xlnm.Print_Titles" localSheetId="0">'Lista de tareas pendientes'!$2:$2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 l="1"/>
  <c r="F7" i="1" s="1"/>
  <c r="E6" i="1"/>
  <c r="F6" i="1" s="1"/>
  <c r="E5" i="1"/>
  <c r="E4" i="1"/>
  <c r="F4" i="1" s="1"/>
  <c r="E3" i="1"/>
  <c r="F3" i="1" s="1"/>
  <c r="H7" i="1" l="1"/>
  <c r="H6" i="1"/>
  <c r="H5" i="1"/>
  <c r="H4" i="1"/>
  <c r="H3" i="1"/>
  <c r="F5" i="1" l="1"/>
</calcChain>
</file>

<file path=xl/sharedStrings.xml><?xml version="1.0" encoding="utf-8"?>
<sst xmlns="http://schemas.openxmlformats.org/spreadsheetml/2006/main" count="24" uniqueCount="20">
  <si>
    <t>Lista de tareas pendientes</t>
  </si>
  <si>
    <t>TAREA</t>
  </si>
  <si>
    <t>Lo primero que tengo que hacer</t>
  </si>
  <si>
    <t>Otra cosa que tengo que terminar</t>
  </si>
  <si>
    <t>Algo más que tengo que hacer</t>
  </si>
  <si>
    <t>Más recados y cosas</t>
  </si>
  <si>
    <t>Esta semana, hay mucho que hacer</t>
  </si>
  <si>
    <t xml:space="preserve">PRIORIDAD </t>
  </si>
  <si>
    <t>Normal</t>
  </si>
  <si>
    <t>Alta</t>
  </si>
  <si>
    <t>Baja</t>
  </si>
  <si>
    <t xml:space="preserve">ESTADO </t>
  </si>
  <si>
    <t>Sin iniciar</t>
  </si>
  <si>
    <t>En curso</t>
  </si>
  <si>
    <t>Completado</t>
  </si>
  <si>
    <t xml:space="preserve">FECHA DE INICIO </t>
  </si>
  <si>
    <t xml:space="preserve">FECHA DE VENCIMIENTO </t>
  </si>
  <si>
    <t>% COMPLETADO</t>
  </si>
  <si>
    <t>¿LISTO?</t>
  </si>
  <si>
    <t>NOTAS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</si>
</sst>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7" formatCode="_-* #,##0.00\ &quot;€&quot;_-;\-* #,##0.00\ &quot;€&quot;_-;_-* &quot;-&quot;??\ &quot;€&quot;_-;_-@_-"/>
    <numFmt numFmtId="168" formatCode="_-* #,##0\ &quot;€&quot;_-;\-* #,##0\ &quot;€&quot;_-;_-* &quot;-&quot;\ &quot;€&quot;_-;_-@_-"/>
    <numFmt numFmtId="170" formatCode="&quot;Realizada&quot;;&quot;&quot;;&quot;&quot;"/>
  </numFmts>
  <fonts count="20" x14ac:knownFonts="1">
    <font>
      <sz val="11"/>
      <color theme="1" tint="0.249946592608417"/>
      <name val="Bookman Old Style"/>
      <family val="2"/>
      <scheme val="minor"/>
    </font>
    <font>
      <sz val="11"/>
      <color theme="1"/>
      <name val="Bookman Old Style"/>
      <family val="2"/>
      <scheme val="minor"/>
    </font>
    <font>
      <sz val="8"/>
      <name val="Bookman Old Style"/>
      <family val="2"/>
      <scheme val="minor"/>
    </font>
    <font>
      <sz val="11"/>
      <color theme="1" tint="0.249946592608417"/>
      <name val="Bookman Old Style"/>
      <family val="2"/>
      <scheme val="minor"/>
    </font>
    <font>
      <sz val="11"/>
      <color theme="0"/>
      <name val="Bookman Old Style"/>
      <family val="2"/>
      <scheme val="minor"/>
    </font>
    <font>
      <sz val="11"/>
      <color theme="1" tint="0.249946592608417"/>
      <name val="Franklin Gothic Medium"/>
      <family val="2"/>
      <scheme val="major"/>
    </font>
    <font>
      <sz val="11"/>
      <color theme="3"/>
      <name val="Franklin Gothic Medium"/>
      <family val="2"/>
      <scheme val="major"/>
    </font>
    <font>
      <b/>
      <sz val="38"/>
      <color theme="1" tint="0.249946592608417"/>
      <name val="Bookman Old Style"/>
      <family val="1"/>
      <scheme val="minor"/>
    </font>
    <font>
      <b/>
      <sz val="11"/>
      <color theme="3"/>
      <name val="Bookman Old Style"/>
      <family val="2"/>
      <scheme val="minor"/>
    </font>
    <font>
      <sz val="11"/>
      <color rgb="FF006100"/>
      <name val="Bookman Old Style"/>
      <family val="2"/>
      <scheme val="minor"/>
    </font>
    <font>
      <sz val="11"/>
      <color rgb="FF9C0006"/>
      <name val="Bookman Old Style"/>
      <family val="2"/>
      <scheme val="minor"/>
    </font>
    <font>
      <sz val="11"/>
      <color rgb="FF9C5700"/>
      <name val="Bookman Old Style"/>
      <family val="2"/>
      <scheme val="minor"/>
    </font>
    <font>
      <sz val="11"/>
      <color rgb="FF3F3F76"/>
      <name val="Bookman Old Style"/>
      <family val="2"/>
      <scheme val="minor"/>
    </font>
    <font>
      <b/>
      <sz val="11"/>
      <color rgb="FF3F3F3F"/>
      <name val="Bookman Old Style"/>
      <family val="2"/>
      <scheme val="minor"/>
    </font>
    <font>
      <b/>
      <sz val="11"/>
      <color rgb="FFFA7D00"/>
      <name val="Bookman Old Style"/>
      <family val="2"/>
      <scheme val="minor"/>
    </font>
    <font>
      <sz val="11"/>
      <color rgb="FFFA7D00"/>
      <name val="Bookman Old Style"/>
      <family val="2"/>
      <scheme val="minor"/>
    </font>
    <font>
      <b/>
      <sz val="11"/>
      <color theme="0"/>
      <name val="Bookman Old Style"/>
      <family val="2"/>
      <scheme val="minor"/>
    </font>
    <font>
      <sz val="11"/>
      <color rgb="FFFF0000"/>
      <name val="Bookman Old Style"/>
      <family val="2"/>
      <scheme val="minor"/>
    </font>
    <font>
      <i/>
      <sz val="11"/>
      <color rgb="FF7F7F7F"/>
      <name val="Bookman Old Style"/>
      <family val="2"/>
      <scheme val="minor"/>
    </font>
    <font>
      <b/>
      <sz val="11"/>
      <color theme="1"/>
      <name val="Bookman Old Style"/>
      <family val="2"/>
      <scheme val="minor"/>
    </font>
  </fonts>
  <fills count="33">
    <fill>
      <patternFill patternType="none"/>
    </fill>
    <fill>
      <patternFill patternType="gray125"/>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
        <bgColor indexed="65"/>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9">
    <border>
      <left/>
      <right/>
      <top/>
      <bottom/>
      <diagonal/>
    </border>
    <border>
      <left/>
      <right/>
      <top/>
      <bottom style="thick">
        <color theme="1"/>
      </bottom>
      <diagonal/>
    </border>
    <border>
      <left style="thin">
        <color rgb="FFB2B2B2"/>
      </left>
      <right style="thin">
        <color rgb="FFB2B2B2"/>
      </right>
      <top style="thin">
        <color rgb="FFB2B2B2"/>
      </top>
      <bottom style="thin">
        <color rgb="FFB2B2B2"/>
      </bottom>
      <diagonal/>
    </border>
    <border>
      <left/>
      <right/>
      <top/>
      <bottom style="medium">
        <color theme="4" tint="0.399975585192419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wrapText="1"/>
    </xf>
    <xf numFmtId="9" fontId="1" fillId="0" borderId="0" applyFont="0" applyFill="0" applyBorder="0" applyProtection="0">
      <alignment horizontal="right" vertical="center" indent="1"/>
    </xf>
    <xf numFmtId="0" fontId="5" fillId="0" borderId="0" applyFill="0" applyBorder="0" applyProtection="0">
      <alignment horizontal="left"/>
    </xf>
    <xf numFmtId="165"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3" fillId="2" borderId="2" applyNumberFormat="0" applyFont="0" applyAlignment="0" applyProtection="0"/>
    <xf numFmtId="14" fontId="3" fillId="0" borderId="0" applyFill="0" applyBorder="0">
      <alignment horizontal="right" vertical="center"/>
    </xf>
    <xf numFmtId="170" fontId="4" fillId="0" borderId="0">
      <alignment horizontal="center" vertical="center"/>
    </xf>
    <xf numFmtId="0" fontId="7" fillId="0" borderId="1" applyNumberFormat="0" applyFill="0" applyProtection="0"/>
    <xf numFmtId="0" fontId="6" fillId="0" borderId="0" applyFill="0" applyProtection="0">
      <alignment horizontal="right" indent="2"/>
    </xf>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4" applyNumberFormat="0" applyAlignment="0" applyProtection="0"/>
    <xf numFmtId="0" fontId="13" fillId="7" borderId="5" applyNumberFormat="0" applyAlignment="0" applyProtection="0"/>
    <xf numFmtId="0" fontId="14" fillId="7" borderId="4" applyNumberFormat="0" applyAlignment="0" applyProtection="0"/>
    <xf numFmtId="0" fontId="15" fillId="0" borderId="6" applyNumberFormat="0" applyFill="0" applyAlignment="0" applyProtection="0"/>
    <xf numFmtId="0" fontId="16" fillId="8"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alignment vertical="center" wrapText="1"/>
    </xf>
    <xf numFmtId="14" fontId="3" fillId="0" borderId="0" xfId="8" applyBorder="1">
      <alignment horizontal="right" vertical="center"/>
    </xf>
    <xf numFmtId="0" fontId="7" fillId="0" borderId="1" xfId="10"/>
    <xf numFmtId="9" fontId="0" fillId="0" borderId="0" xfId="1" applyFont="1" applyBorder="1">
      <alignment horizontal="right" vertical="center" indent="1"/>
    </xf>
    <xf numFmtId="0" fontId="5" fillId="0" borderId="0" xfId="2" applyBorder="1">
      <alignment horizontal="left"/>
    </xf>
    <xf numFmtId="170" fontId="4" fillId="0" borderId="0" xfId="9">
      <alignment horizontal="center" vertical="center"/>
    </xf>
    <xf numFmtId="0" fontId="6" fillId="0" borderId="0" xfId="11">
      <alignment horizontal="right" indent="2"/>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4" builtinId="26" customBuiltin="1"/>
    <cellStyle name="Cálculo" xfId="19" builtinId="22" customBuiltin="1"/>
    <cellStyle name="Celda de comprobación" xfId="21" builtinId="23" customBuiltin="1"/>
    <cellStyle name="Celda vinculada" xfId="20" builtinId="24" customBuiltin="1"/>
    <cellStyle name="Encabezado 1" xfId="2" builtinId="16" customBuiltin="1"/>
    <cellStyle name="Encabezado 4" xfId="13"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7" builtinId="20" customBuiltin="1"/>
    <cellStyle name="Fecha" xfId="8" xr:uid="{00000000-0005-0000-0000-000004000000}"/>
    <cellStyle name="Incorrecto" xfId="15" builtinId="27" customBuiltin="1"/>
    <cellStyle name="Millares" xfId="3" builtinId="3" customBuiltin="1"/>
    <cellStyle name="Millares [0]" xfId="4" builtinId="6" customBuiltin="1"/>
    <cellStyle name="Moneda" xfId="5" builtinId="4" customBuiltin="1"/>
    <cellStyle name="Moneda [0]" xfId="6" builtinId="7" customBuiltin="1"/>
    <cellStyle name="Neutral" xfId="16" builtinId="28" customBuiltin="1"/>
    <cellStyle name="Normal" xfId="0" builtinId="0" customBuiltin="1"/>
    <cellStyle name="Notas" xfId="7" builtinId="10" customBuiltin="1"/>
    <cellStyle name="Porcentaje" xfId="1" builtinId="5" customBuiltin="1"/>
    <cellStyle name="Realizada" xfId="9" xr:uid="{00000000-0005-0000-0000-000005000000}"/>
    <cellStyle name="Salida" xfId="18" builtinId="21" customBuiltin="1"/>
    <cellStyle name="Texto de advertencia" xfId="22" builtinId="11" customBuiltin="1"/>
    <cellStyle name="Texto explicativo" xfId="23" builtinId="53" customBuiltin="1"/>
    <cellStyle name="Título" xfId="10" builtinId="15" customBuiltin="1"/>
    <cellStyle name="Título 2" xfId="11" builtinId="17" customBuiltin="1"/>
    <cellStyle name="Título 3" xfId="12" builtinId="18" customBuiltin="1"/>
    <cellStyle name="Total" xfId="24" builtinId="25" customBuiltin="1"/>
  </cellStyles>
  <dxfs count="13">
    <dxf>
      <fill>
        <patternFill>
          <bgColor theme="0" tint="-4.99893185216834E-2"/>
        </patternFill>
      </fill>
    </dxf>
    <dxf>
      <border>
        <bottom style="thin">
          <color theme="0" tint="-0.14993743705557422"/>
        </bottom>
        <horizontal style="thin">
          <color theme="0" tint="-0.14996795556505021"/>
        </horizontal>
      </border>
    </dxf>
    <dxf>
      <fill>
        <patternFill patternType="solid">
          <fgColor theme="6" tint="0.7999816888943144"/>
          <bgColor theme="6" tint="0.7999816888943144"/>
        </patternFill>
      </fill>
      <border>
        <bottom style="thin">
          <color theme="6" tint="0.3999755851924192"/>
        </bottom>
      </border>
    </dxf>
    <dxf>
      <fill>
        <patternFill patternType="solid">
          <fgColor theme="6" tint="0.7999816888943144"/>
          <bgColor theme="6" tint="0.7999816888943144"/>
        </patternFill>
      </fill>
      <border>
        <bottom style="thin">
          <color theme="6" tint="0.3999755851924192"/>
        </bottom>
      </border>
    </dxf>
    <dxf>
      <font>
        <b/>
        <color theme="1"/>
      </font>
    </dxf>
    <dxf>
      <font>
        <b/>
        <color theme="1"/>
      </font>
      <border>
        <bottom style="thin">
          <color theme="6" tint="0.3999755851924192"/>
        </bottom>
      </border>
    </dxf>
    <dxf>
      <font>
        <b/>
        <color theme="1"/>
      </font>
    </dxf>
    <dxf>
      <font>
        <b/>
        <color theme="1"/>
      </font>
      <border>
        <top style="thin">
          <color theme="6"/>
        </top>
        <bottom style="thin">
          <color theme="6"/>
        </bottom>
      </border>
    </dxf>
    <dxf>
      <fill>
        <patternFill patternType="solid">
          <fgColor theme="0" tint="-0.1499984740745262"/>
          <bgColor theme="0" tint="-0.1499984740745262"/>
        </patternFill>
      </fill>
    </dxf>
    <dxf>
      <fill>
        <patternFill patternType="solid">
          <fgColor theme="0" tint="-0.1499984740745262"/>
          <bgColor theme="0" tint="-0.1499984740745262"/>
        </patternFill>
      </fill>
      <border>
        <left style="thin">
          <color theme="0" tint="-0.249977111117893"/>
        </left>
        <right style="thin">
          <color theme="0" tint="-0.249977111117893"/>
        </right>
      </border>
    </dxf>
    <dxf>
      <fill>
        <patternFill patternType="solid">
          <fgColor theme="0" tint="-0.1499984740745262"/>
          <bgColor theme="0" tint="-0.1499984740745262"/>
        </patternFill>
      </fill>
    </dxf>
    <dxf>
      <font>
        <b/>
        <color theme="1"/>
      </font>
      <fill>
        <patternFill patternType="solid">
          <fgColor theme="6" tint="0.7999816888943144"/>
          <bgColor theme="6" tint="0.7999816888943144"/>
        </patternFill>
      </fill>
      <border>
        <top style="thin">
          <color theme="6" tint="0.3999755851924192"/>
        </top>
      </border>
    </dxf>
    <dxf>
      <font>
        <b/>
        <color theme="1"/>
      </font>
      <fill>
        <patternFill patternType="solid">
          <fgColor theme="6" tint="0.7999816888943144"/>
          <bgColor theme="6" tint="0.7999816888943144"/>
        </patternFill>
      </fill>
      <border>
        <top style="thick">
          <color theme="7" tint="0.3999450666829432"/>
        </top>
        <bottom style="thin">
          <color theme="6" tint="0.3999755851924192"/>
        </bottom>
      </border>
    </dxf>
  </dxfs>
  <tableStyles count="2" defaultPivotStyle="PivotStyleLight2">
    <tableStyle name="Tabla dinámica de lista de tareas pendientes" table="0" count="11" xr9:uid="{00000000-0011-0000-FFFF-FFFF00000000}">
      <tableStyleElement type="headerRow" dxfId="12"/>
      <tableStyleElement type="totalRow" dxfId="11"/>
      <tableStyleElement type="firstRowStripe" dxfId="10"/>
      <tableStyleElement type="firstColumnStripe" dxfId="9"/>
      <tableStyleElement type="firstSubtotalColumn" dxfId="8"/>
      <tableStyleElement type="firstSubtotalRow" dxfId="7"/>
      <tableStyleElement type="secondSubtotalRow" dxfId="6"/>
      <tableStyleElement type="firstRowSubheading" dxfId="5"/>
      <tableStyleElement type="secondRowSubheading" dxfId="4"/>
      <tableStyleElement type="pageFieldLabels" dxfId="3"/>
      <tableStyleElement type="pageFieldValues" dxfId="2"/>
    </tableStyle>
    <tableStyle name="Lista de tareas pendientes" pivot="0" count="1" xr9:uid="{00000000-0011-0000-FFFF-FFFF01000000}">
      <tableStyleElement type="wholeTabl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ListaTareasPendientes" displayName="ListaTareasPendientes" ref="B2:I7" totalsRowShown="0">
  <autoFilter ref="B2:I7" xr:uid="{00000000-0009-0000-0100-000004000000}"/>
  <tableColumns count="8">
    <tableColumn id="1" xr3:uid="{00000000-0010-0000-0000-000001000000}" name="TAREA"/>
    <tableColumn id="3" xr3:uid="{00000000-0010-0000-0000-000003000000}" name="PRIORIDAD "/>
    <tableColumn id="4" xr3:uid="{00000000-0010-0000-0000-000004000000}" name="ESTADO "/>
    <tableColumn id="6" xr3:uid="{00000000-0010-0000-0000-000006000000}" name="FECHA DE INICIO " dataCellStyle="Fecha"/>
    <tableColumn id="7" xr3:uid="{00000000-0010-0000-0000-000007000000}" name="FECHA DE VENCIMIENTO " dataCellStyle="Fecha"/>
    <tableColumn id="5" xr3:uid="{00000000-0010-0000-0000-000005000000}" name="% COMPLETADO"/>
    <tableColumn id="9" xr3:uid="{00000000-0010-0000-0000-000009000000}" name="¿LISTO?">
      <calculatedColumnFormula>--(ListaTareasPendientes[[#This Row],[% COMPLETADO]]&gt;=1)</calculatedColumnFormula>
    </tableColumn>
    <tableColumn id="10" xr3:uid="{00000000-0010-0000-0000-00000A000000}" name="NOTAS"/>
  </tableColumns>
  <tableStyleInfo name="Lista de tareas pendientes" showFirstColumn="0" showLastColumn="0" showRowStripes="0" showColumnStripes="0"/>
  <extLst>
    <ext xmlns:x14="http://schemas.microsoft.com/office/spreadsheetml/2009/9/main" uri="{504A1905-F514-4f6f-8877-14C23A59335A}">
      <x14:table altTextSummary="Administre los elementos de la lista de tareas pendientes con esta tabla, en la que se incluyen la lista de tareas, la prioridad, la fecha de comienzo, la fecha de vencimiento, el estado y el porcentaje completado"/>
    </ext>
  </extLst>
</table>
</file>

<file path=xl/theme/theme11.xml><?xml version="1.0" encoding="utf-8"?>
<a:theme xmlns:a="http://schemas.openxmlformats.org/drawingml/2006/main" name="Office Theme">
  <a:themeElements>
    <a:clrScheme name="To-Do List">
      <a:dk1>
        <a:sysClr val="windowText" lastClr="000000"/>
      </a:dk1>
      <a:lt1>
        <a:sysClr val="window" lastClr="FFFFFF"/>
      </a:lt1>
      <a:dk2>
        <a:srgbClr val="251C22"/>
      </a:dk2>
      <a:lt2>
        <a:srgbClr val="F0F8F6"/>
      </a:lt2>
      <a:accent1>
        <a:srgbClr val="947087"/>
      </a:accent1>
      <a:accent2>
        <a:srgbClr val="47A6B5"/>
      </a:accent2>
      <a:accent3>
        <a:srgbClr val="EAC235"/>
      </a:accent3>
      <a:accent4>
        <a:srgbClr val="6BC081"/>
      </a:accent4>
      <a:accent5>
        <a:srgbClr val="E9733D"/>
      </a:accent5>
      <a:accent6>
        <a:srgbClr val="FB933B"/>
      </a:accent6>
      <a:hlink>
        <a:srgbClr val="47A6B5"/>
      </a:hlink>
      <a:folHlink>
        <a:srgbClr val="947087"/>
      </a:folHlink>
    </a:clrScheme>
    <a:fontScheme name="To-Do List">
      <a:majorFont>
        <a:latin typeface="Franklin Gothic Medium"/>
        <a:ea typeface=""/>
        <a:cs typeface=""/>
      </a:majorFont>
      <a:minorFont>
        <a:latin typeface="Bookman Old Styl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I7"/>
  <sheetViews>
    <sheetView showGridLines="0" tabSelected="1" zoomScaleNormal="100" workbookViewId="0"/>
  </sheetViews>
  <sheetFormatPr baseColWidth="10" defaultColWidth="8.77734375" defaultRowHeight="30" customHeight="1" x14ac:dyDescent="0.25"/>
  <cols>
    <col min="1" max="1" width="2.77734375" customWidth="1"/>
    <col min="2" max="2" width="36.44140625" customWidth="1"/>
    <col min="3" max="4" width="16.77734375" customWidth="1"/>
    <col min="5" max="5" width="20.33203125" customWidth="1"/>
    <col min="6" max="6" width="25.109375" customWidth="1"/>
    <col min="7" max="7" width="16.77734375" customWidth="1"/>
    <col min="8" max="8" width="2.77734375" customWidth="1"/>
    <col min="9" max="9" width="29.6640625" customWidth="1"/>
    <col min="10" max="10" width="2.77734375" customWidth="1"/>
  </cols>
  <sheetData>
    <row r="1" spans="2:9" ht="72.75" customHeight="1" thickBot="1" x14ac:dyDescent="0.7">
      <c r="B1" s="2" t="s">
        <v>0</v>
      </c>
      <c r="C1" s="2"/>
      <c r="D1" s="2"/>
      <c r="E1" s="2"/>
      <c r="F1" s="2"/>
      <c r="G1" s="2"/>
      <c r="H1" s="2"/>
      <c r="I1" s="2"/>
    </row>
    <row r="2" spans="2:9" ht="33" customHeight="1" thickTop="1" x14ac:dyDescent="0.3">
      <c r="B2" s="4" t="s">
        <v>1</v>
      </c>
      <c r="C2" s="4" t="s">
        <v>7</v>
      </c>
      <c r="D2" s="4" t="s">
        <v>11</v>
      </c>
      <c r="E2" s="6" t="s">
        <v>15</v>
      </c>
      <c r="F2" s="6" t="s">
        <v>16</v>
      </c>
      <c r="G2" s="4" t="s">
        <v>17</v>
      </c>
      <c r="H2" s="5" t="s">
        <v>18</v>
      </c>
      <c r="I2" s="4" t="s">
        <v>19</v>
      </c>
    </row>
    <row r="3" spans="2:9" ht="30" customHeight="1" x14ac:dyDescent="0.25">
      <c r="B3" t="s">
        <v>2</v>
      </c>
      <c r="C3" t="s">
        <v>8</v>
      </c>
      <c r="D3" t="s">
        <v>12</v>
      </c>
      <c r="E3" s="1">
        <f ca="1">TODAY()</f>
        <v>44902</v>
      </c>
      <c r="F3" s="1">
        <f ca="1">ListaTareasPendientes[[#This Row],[FECHA DE INICIO ]]+7</f>
        <v>44909</v>
      </c>
      <c r="G3" s="3">
        <v>0</v>
      </c>
      <c r="H3" s="5">
        <f>--(ListaTareasPendientes[[#This Row],[% COMPLETADO]]&gt;=1)</f>
        <v>0</v>
      </c>
    </row>
    <row r="4" spans="2:9" ht="30" customHeight="1" x14ac:dyDescent="0.25">
      <c r="B4" t="s">
        <v>3</v>
      </c>
      <c r="C4" t="s">
        <v>9</v>
      </c>
      <c r="D4" t="s">
        <v>13</v>
      </c>
      <c r="E4" s="1">
        <f ca="1">TODAY()-30</f>
        <v>44872</v>
      </c>
      <c r="F4" s="1">
        <f ca="1">ListaTareasPendientes[[#This Row],[FECHA DE INICIO ]]+35</f>
        <v>44907</v>
      </c>
      <c r="G4" s="3">
        <v>0.5</v>
      </c>
      <c r="H4" s="5">
        <f>--(ListaTareasPendientes[[#This Row],[% COMPLETADO]]&gt;=1)</f>
        <v>0</v>
      </c>
    </row>
    <row r="5" spans="2:9" ht="30" customHeight="1" x14ac:dyDescent="0.25">
      <c r="B5" t="s">
        <v>4</v>
      </c>
      <c r="C5" t="s">
        <v>10</v>
      </c>
      <c r="D5" t="s">
        <v>14</v>
      </c>
      <c r="E5" s="1">
        <f ca="1">TODAY()-23</f>
        <v>44879</v>
      </c>
      <c r="F5" s="1">
        <f ca="1">ListaTareasPendientes[[#This Row],[FECHA DE INICIO ]]+10</f>
        <v>44889</v>
      </c>
      <c r="G5" s="3">
        <v>1</v>
      </c>
      <c r="H5" s="5">
        <f>--(ListaTareasPendientes[[#This Row],[% COMPLETADO]]&gt;=1)</f>
        <v>1</v>
      </c>
    </row>
    <row r="6" spans="2:9" ht="30" customHeight="1" x14ac:dyDescent="0.25">
      <c r="B6" t="s">
        <v>5</v>
      </c>
      <c r="C6" t="s">
        <v>8</v>
      </c>
      <c r="D6" t="s">
        <v>13</v>
      </c>
      <c r="E6" s="1">
        <f ca="1">TODAY()-15</f>
        <v>44887</v>
      </c>
      <c r="F6" s="1">
        <f ca="1">ListaTareasPendientes[[#This Row],[FECHA DE INICIO ]]+36</f>
        <v>44923</v>
      </c>
      <c r="G6" s="3">
        <v>0.75</v>
      </c>
      <c r="H6" s="5">
        <f>--(ListaTareasPendientes[[#This Row],[% COMPLETADO]]&gt;=1)</f>
        <v>0</v>
      </c>
    </row>
    <row r="7" spans="2:9" ht="30" customHeight="1" x14ac:dyDescent="0.25">
      <c r="B7" t="s">
        <v>6</v>
      </c>
      <c r="C7" t="s">
        <v>9</v>
      </c>
      <c r="D7" t="s">
        <v>13</v>
      </c>
      <c r="E7" s="1">
        <f ca="1">TODAY()-5</f>
        <v>44897</v>
      </c>
      <c r="F7" s="1">
        <f ca="1">ListaTareasPendientes[[#This Row],[FECHA DE INICIO ]]+14</f>
        <v>44911</v>
      </c>
      <c r="G7" s="3">
        <v>0.25</v>
      </c>
      <c r="H7" s="5">
        <f>--(ListaTareasPendientes[[#This Row],[% COMPLETADO]]&gt;=1)</f>
        <v>0</v>
      </c>
    </row>
  </sheetData>
  <phoneticPr fontId="2" type="noConversion"/>
  <conditionalFormatting sqref="B3:I7">
    <cfRule type="expression" dxfId="0" priority="4">
      <formula>AND($G3=0,$G3&lt;&gt;"")</formula>
    </cfRule>
  </conditionalFormatting>
  <conditionalFormatting sqref="G3:G7">
    <cfRule type="dataBar" priority="9">
      <dataBar>
        <cfvo type="min"/>
        <cfvo type="max"/>
        <color theme="4" tint="0.3999755851924192"/>
      </dataBar>
      <extLst>
        <ext xmlns:x14="http://schemas.microsoft.com/office/spreadsheetml/2009/9/main" uri="{B025F937-C7B1-47D3-B67F-A62EFF666E3E}">
          <x14:id>{8C6A5CC8-56B3-4028-81B5-C3A4E862D9B7}</x14:id>
        </ext>
      </extLst>
    </cfRule>
  </conditionalFormatting>
  <dataValidations xWindow="46" yWindow="284" count="14">
    <dataValidation allowBlank="1" showInputMessage="1" showErrorMessage="1" prompt="Crea una lista de tareas con el seguimiento de progreso en esta hoja de cálculo" sqref="A1" xr:uid="{00000000-0002-0000-0000-000000000000}"/>
    <dataValidation allowBlank="1" showInputMessage="1" showErrorMessage="1" prompt="El título de la hoja de cálculo se encuentra en esta celda" sqref="B1" xr:uid="{00000000-0002-0000-0000-000001000000}"/>
    <dataValidation allowBlank="1" showInputMessage="1" showErrorMessage="1" prompt="Escribe la tarea en esta columna debajo de este encabezado. Usa los filtros del encabezado para buscar entradas específicas." sqref="B2" xr:uid="{00000000-0002-0000-0000-000002000000}"/>
    <dataValidation allowBlank="1" showInputMessage="1" showErrorMessage="1" prompt="Selecciona la prioridad en la columna con este encabezado. Pulsa ALT+FLECHA ABAJO para abrir la lista desplegable y después ENTRAR para realizar la selección." sqref="C2" xr:uid="{00000000-0002-0000-0000-000003000000}"/>
    <dataValidation allowBlank="1" showInputMessage="1" showErrorMessage="1" prompt="Selecciona el estado en la columna con este encabezado. Presiona ALT+FLECHA ABAJO para abrir la lista desplegable y después ENTRAR para realizar la selección." sqref="D2" xr:uid="{00000000-0002-0000-0000-000004000000}"/>
    <dataValidation allowBlank="1" showInputMessage="1" showErrorMessage="1" prompt="Escribe la fecha de inicio en esta columna, debajo de este encabezado." sqref="E2" xr:uid="{00000000-0002-0000-0000-000005000000}"/>
    <dataValidation allowBlank="1" showInputMessage="1" showErrorMessage="1" prompt="Escribe la fecha de vencimiento la columna con este encabezado" sqref="F2" xr:uid="{00000000-0002-0000-0000-000006000000}"/>
    <dataValidation allowBlank="1" showInputMessage="1" showErrorMessage="1" prompt="Selecciona el porcentaje completado en esta columna. Pulsa ALT+FLECHA ABAJO para abrir la lista desplegable y después ENTRAR para realizar la selección. Una barra de estado indica el progreso realizado de cara a la finalización." sqref="G2" xr:uid="{00000000-0002-0000-0000-000007000000}"/>
    <dataValidation allowBlank="1" showInputMessage="1" showErrorMessage="1" prompt="El indicador de icono de finalización de la tarea en la columna con este encabezado se actualiza automáticamente a medida que se completan las tareas." sqref="H2" xr:uid="{00000000-0002-0000-0000-000008000000}"/>
    <dataValidation allowBlank="1" showInputMessage="1" showErrorMessage="1" prompt="Escribe notas en esta columna, debajo de este encabezado" sqref="I2" xr:uid="{00000000-0002-0000-0000-000009000000}"/>
    <dataValidation type="list" errorStyle="warning" allowBlank="1" showInputMessage="1" showErrorMessage="1" error="Selecciona una entrada de la lista. Selecciona CANCELAR y después presiona ALT+FLECHA ABAJO para navegar por la lista. Selecciona ENTRAR para realizar una selección." sqref="C3:C7" xr:uid="{00000000-0002-0000-0000-00000A000000}">
      <formula1>"Baja, Normal, Alta"</formula1>
    </dataValidation>
    <dataValidation type="list" errorStyle="warning" allowBlank="1" showInputMessage="1" showErrorMessage="1" error="Selecciona una entrada de la lista. Selecciona CANCELAR y después presiona ALT+FLECHA ABAJO para navegar por la lista. Selecciona ENTRAR para realizar una selección." sqref="D3:D7" xr:uid="{00000000-0002-0000-0000-00000B000000}">
      <formula1>"Sin iniciar,En curso, Aplazado, Completado"</formula1>
    </dataValidation>
    <dataValidation type="list" errorStyle="warning" allowBlank="1" showInputMessage="1" showErrorMessage="1" error="Selecciona una entrada de la lista. Selecciona CANCELAR y después presiona ALT+FLECHA ABAJO para navegar por la lista. Selecciona ENTRAR para realizar una selección." sqref="G3:G7" xr:uid="{00000000-0002-0000-0000-00000C000000}">
      <formula1>"0%,25%,50%,75%,100%"</formula1>
    </dataValidation>
    <dataValidation type="custom" errorStyle="warning" allowBlank="1" showInputMessage="1" showErrorMessage="1" error="Selecciona SÍ para mantener el valor, NO para volver a intentarlo y CANCELAR para borrar la entrada. La fecha de vencimiento debe ser posterior o igual a la fecha de inicio." sqref="F3:F7" xr:uid="{00000000-0002-0000-0000-00000D000000}">
      <formula1>F3&gt;=E3</formula1>
    </dataValidation>
  </dataValidations>
  <printOptions horizontalCentered="1"/>
  <pageMargins left="0.4" right="0.4" top="0.5" bottom="0.5" header="0.3" footer="0.3"/>
  <pageSetup paperSize="9" fitToHeight="0" orientation="landscape" horizontalDpi="200" verticalDpi="200" r:id="rId1"/>
  <headerFooter differentFirst="1">
    <oddHeader>&amp;L&amp;16To-Do List</oddHeader>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C6A5CC8-56B3-4028-81B5-C3A4E862D9B7}">
            <x14:dataBar minLength="0" maxLength="100" gradient="0">
              <x14:cfvo type="autoMin"/>
              <x14:cfvo type="autoMax"/>
              <x14:negativeFillColor rgb="FFFF0000"/>
              <x14:axisColor rgb="FF000000"/>
            </x14:dataBar>
          </x14:cfRule>
          <xm:sqref>G3:G7</xm:sqref>
        </x14:conditionalFormatting>
        <x14:conditionalFormatting xmlns:xm="http://schemas.microsoft.com/office/excel/2006/main">
          <x14:cfRule type="iconSet" priority="10" id="{94681881-FBDE-4982-9C8F-A86810684A25}">
            <x14:iconSet iconSet="3Symbols" custom="1">
              <x14:cfvo type="percent">
                <xm:f>0</xm:f>
              </x14:cfvo>
              <x14:cfvo type="num">
                <xm:f>0</xm:f>
              </x14:cfvo>
              <x14:cfvo type="num">
                <xm:f>1</xm:f>
              </x14:cfvo>
              <x14:cfIcon iconSet="NoIcons" iconId="0"/>
              <x14:cfIcon iconSet="NoIcons" iconId="0"/>
              <x14:cfIcon iconSet="3Symbols" iconId="2"/>
            </x14:iconSet>
          </x14:cfRule>
          <xm:sqref>H3:H7</xm:sqref>
        </x14:conditionalFormatting>
      </x14:conditionalFormattings>
    </ext>
  </extLst>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D80D6D39-DBD9-4440-B62F-A6A353ABBEAA}">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0C9377B5-33A9-4C3D-9A88-86A3E387B080}">
  <ds:schemaRefs>
    <ds:schemaRef ds:uri="http://schemas.microsoft.com/sharepoint/v3/contenttype/forms"/>
  </ds:schemaRefs>
</ds:datastoreItem>
</file>

<file path=customXml/itemProps31.xml><?xml version="1.0" encoding="utf-8"?>
<ds:datastoreItem xmlns:ds="http://schemas.openxmlformats.org/officeDocument/2006/customXml" ds:itemID="{828CA8E1-44D4-4665-B868-FBF7A439C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TM04014210</ap:Template>
  <ap:DocSecurity>0</ap:DocSecurity>
  <ap:ScaleCrop>false</ap:ScaleCrop>
  <ap:HeadingPairs>
    <vt:vector baseType="variant" size="4">
      <vt:variant>
        <vt:lpstr>Hojas de cálculo</vt:lpstr>
      </vt:variant>
      <vt:variant>
        <vt:i4>1</vt:i4>
      </vt:variant>
      <vt:variant>
        <vt:lpstr>Rangos con nombre</vt:lpstr>
      </vt:variant>
      <vt:variant>
        <vt:i4>1</vt:i4>
      </vt:variant>
    </vt:vector>
  </ap:HeadingPairs>
  <ap:TitlesOfParts>
    <vt:vector baseType="lpstr" size="2">
      <vt:lpstr>Lista de tareas pendientes</vt:lpstr>
      <vt:lpstr>'Lista de tareas pendientes'!Títulos_a_imprimir</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2022-11-06T06:00:25Z</dcterms:created>
  <dcterms:modified xsi:type="dcterms:W3CDTF">2022-12-07T12:01:47Z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