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31.xml" ContentType="application/vnd.openxmlformats-officedocument.spreadsheetml.worksheet+xml"/>
  <Override PartName="/xl/tables/table31.xml" ContentType="application/vnd.openxmlformats-officedocument.spreadsheetml.table+xml"/>
  <Override PartName="/xl/worksheets/sheet72.xml" ContentType="application/vnd.openxmlformats-officedocument.spreadsheetml.worksheet+xml"/>
  <Override PartName="/xl/tables/table72.xml" ContentType="application/vnd.openxmlformats-officedocument.spreadsheetml.table+xml"/>
  <Override PartName="/xl/worksheets/sheet23.xml" ContentType="application/vnd.openxmlformats-officedocument.spreadsheetml.worksheet+xml"/>
  <Override PartName="/xl/tables/table23.xml" ContentType="application/vnd.openxmlformats-officedocument.spreadsheetml.table+xml"/>
  <Override PartName="/xl/worksheets/sheet14.xml" ContentType="application/vnd.openxmlformats-officedocument.spreadsheetml.worksheet+xml"/>
  <Override PartName="/xl/tables/table14.xml" ContentType="application/vnd.openxmlformats-officedocument.spreadsheetml.table+xml"/>
  <Override PartName="/xl/worksheets/sheet65.xml" ContentType="application/vnd.openxmlformats-officedocument.spreadsheetml.worksheet+xml"/>
  <Override PartName="/xl/tables/table65.xml" ContentType="application/vnd.openxmlformats-officedocument.spreadsheetml.table+xml"/>
  <Override PartName="/xl/calcChain.xml" ContentType="application/vnd.openxmlformats-officedocument.spreadsheetml.calcChain+xml"/>
  <Override PartName="/xl/worksheets/sheet56.xml" ContentType="application/vnd.openxmlformats-officedocument.spreadsheetml.worksheet+xml"/>
  <Override PartName="/xl/tables/table56.xml" ContentType="application/vnd.openxmlformats-officedocument.spreadsheetml.table+xml"/>
  <Override PartName="/xl/sharedStrings.xml" ContentType="application/vnd.openxmlformats-officedocument.spreadsheetml.sharedStrings+xml"/>
  <Override PartName="/xl/worksheets/sheet47.xml" ContentType="application/vnd.openxmlformats-officedocument.spreadsheetml.worksheet+xml"/>
  <Override PartName="/xl/tables/table47.xml" ContentType="application/vnd.openxmlformats-officedocument.spreadsheetml.table+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mc:AlternateContent xmlns:mc="http://schemas.openxmlformats.org/markup-compatibility/2006">
    <mc:Choice Requires="x15">
      <x15ac:absPath xmlns:x15ac="http://schemas.microsoft.com/office/spreadsheetml/2010/11/ac" url="\\Imartisek2580\Oddjob\080117\es-MX\target\"/>
    </mc:Choice>
  </mc:AlternateContent>
  <bookViews>
    <workbookView xWindow="0" yWindow="0" windowWidth="28560" windowHeight="11805"/>
  </bookViews>
  <sheets>
    <sheet name="Lunes" sheetId="1" r:id="rId1"/>
    <sheet name="Martes" sheetId="2" r:id="rId2"/>
    <sheet name="Miércoles" sheetId="11" r:id="rId3"/>
    <sheet name="Jueves" sheetId="12" r:id="rId4"/>
    <sheet name="Viernes" sheetId="13" r:id="rId5"/>
    <sheet name="Sábado" sheetId="14" r:id="rId6"/>
    <sheet name="Domingo" sheetId="15" r:id="rId7"/>
  </sheets>
  <definedNames>
    <definedName name="DEPARTAMENTO">Lunes!$L$3</definedName>
    <definedName name="FECHA">Lunes!$L$2</definedName>
    <definedName name="RowTitleRegion1..L3">Lunes!$C$2</definedName>
    <definedName name="RowTitleRegion2..L3">Martes!$C$2</definedName>
    <definedName name="RowTitleRegion3..L3" localSheetId="2">Miércoles!$C$2</definedName>
    <definedName name="RowTitleRegion4..L3" localSheetId="3">Jueves!$C$2</definedName>
    <definedName name="RowTitleRegion5..L3" localSheetId="4">Viernes!$C$2</definedName>
    <definedName name="RowTitleRegion6..L3" localSheetId="5">Sábado!$C$2</definedName>
    <definedName name="RowTitleRegion7..L3" localSheetId="6">Domingo!$C$2</definedName>
    <definedName name="Título_PLAN_TURNOS">Lunes!$B$1</definedName>
    <definedName name="Título1" localSheetId="3">Lunes[[#Headers],[Nombre del empleado]]</definedName>
    <definedName name="Título2">Martes[[#Headers],[Nombre del empleado]]</definedName>
    <definedName name="Título3" localSheetId="2">Miércoles[[#Headers],[Nombre del empleado]]</definedName>
    <definedName name="Título4" localSheetId="3">Jueves[[#Headers],[Nombre del empleado]]</definedName>
    <definedName name="Título5" localSheetId="4">Viernes[[#Headers],[Nombre del empleado]]</definedName>
    <definedName name="Título6" localSheetId="5">Sábado[[#Headers],[Nombre del empleado]]</definedName>
    <definedName name="Título7" localSheetId="6">Domingo[[#Headers],[Nombre del empleado]]</definedName>
    <definedName name="_xlnm.Print_Titles" localSheetId="6">Domingo!$2:$4</definedName>
    <definedName name="_xlnm.Print_Titles" localSheetId="3">Jueves!$2:$4</definedName>
    <definedName name="_xlnm.Print_Titles" localSheetId="0">Lunes!$2:$4</definedName>
    <definedName name="_xlnm.Print_Titles" localSheetId="1">Martes!$2:$4</definedName>
    <definedName name="_xlnm.Print_Titles" localSheetId="2">Miércoles!$2:$4</definedName>
    <definedName name="_xlnm.Print_Titles" localSheetId="5">Sábado!$2:$4</definedName>
    <definedName name="_xlnm.Print_Titles" localSheetId="4">Viernes!$2:$4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5" l="1"/>
  <c r="M7" i="15"/>
  <c r="M8" i="15"/>
  <c r="M9" i="15"/>
  <c r="M10" i="15"/>
  <c r="M5" i="15"/>
  <c r="M6" i="14"/>
  <c r="M7" i="14"/>
  <c r="M8" i="14"/>
  <c r="M9" i="14"/>
  <c r="M10" i="14"/>
  <c r="M5" i="14"/>
  <c r="M6" i="13"/>
  <c r="M7" i="13"/>
  <c r="M8" i="13"/>
  <c r="M9" i="13"/>
  <c r="M10" i="13"/>
  <c r="M5" i="13"/>
  <c r="M6" i="12"/>
  <c r="M7" i="12"/>
  <c r="M8" i="12"/>
  <c r="M9" i="12"/>
  <c r="M10" i="12"/>
  <c r="M5" i="12"/>
  <c r="M6" i="11"/>
  <c r="M7" i="11"/>
  <c r="M8" i="11"/>
  <c r="M9" i="11"/>
  <c r="M10" i="11"/>
  <c r="M5" i="11"/>
  <c r="M6" i="2"/>
  <c r="M7" i="2"/>
  <c r="M8" i="2"/>
  <c r="M9" i="2"/>
  <c r="M10" i="2"/>
  <c r="M5" i="2"/>
  <c r="M6" i="1"/>
  <c r="M7" i="1"/>
  <c r="M8" i="1"/>
  <c r="M9" i="1"/>
  <c r="M10" i="1"/>
  <c r="M5" i="1"/>
  <c r="B1" i="15"/>
  <c r="B1" i="14"/>
  <c r="B1" i="13"/>
  <c r="B1" i="12"/>
  <c r="B1" i="11"/>
  <c r="B1" i="2"/>
  <c r="L2" i="15"/>
  <c r="L2" i="14"/>
  <c r="L2" i="13"/>
  <c r="L2" i="12"/>
  <c r="L2" i="11"/>
  <c r="L2" i="2"/>
  <c r="L3" i="15"/>
  <c r="L3" i="14"/>
  <c r="L3" i="13"/>
  <c r="L3" i="12"/>
  <c r="L3" i="11"/>
  <c r="L3" i="2"/>
</calcChain>
</file>

<file path=xl/sharedStrings.xml><?xml version="1.0" encoding="utf-8"?>
<sst xmlns="http://schemas.openxmlformats.org/spreadsheetml/2006/main" count="373" uniqueCount="35">
  <si>
    <t>PLAN DE TURNOS</t>
  </si>
  <si>
    <t>LUNES</t>
  </si>
  <si>
    <t>Nombre del empleado</t>
  </si>
  <si>
    <t>Larissa S</t>
  </si>
  <si>
    <t>Guillermo R</t>
  </si>
  <si>
    <t>Jeremías E</t>
  </si>
  <si>
    <t>Yago C</t>
  </si>
  <si>
    <t>Nicolás P</t>
  </si>
  <si>
    <t>Marina R</t>
  </si>
  <si>
    <t xml:space="preserve">Para la semana de: </t>
  </si>
  <si>
    <t xml:space="preserve">Nombre del departamento: </t>
  </si>
  <si>
    <t>7:00 a. m.</t>
  </si>
  <si>
    <t>gerente</t>
  </si>
  <si>
    <t>8:00 a. m.</t>
  </si>
  <si>
    <t>cajero</t>
  </si>
  <si>
    <t>recepción</t>
  </si>
  <si>
    <t>9:00 a. m.</t>
  </si>
  <si>
    <t>10:00 a. m.</t>
  </si>
  <si>
    <t>11:00 a. m.</t>
  </si>
  <si>
    <t xml:space="preserve">recepción </t>
  </si>
  <si>
    <t>12:00 a. m.</t>
  </si>
  <si>
    <t>1:00 p. m.</t>
  </si>
  <si>
    <t>2:00 p. m.</t>
  </si>
  <si>
    <t>3:00 p. m.</t>
  </si>
  <si>
    <t>FECHA</t>
  </si>
  <si>
    <t>DEPARTAMENTO</t>
  </si>
  <si>
    <t>¿Incapacidad?</t>
  </si>
  <si>
    <t>TOTAL</t>
  </si>
  <si>
    <t>MARTES</t>
  </si>
  <si>
    <t>Incapacidad</t>
  </si>
  <si>
    <t>MIÉRCOLES</t>
  </si>
  <si>
    <t>JUEVES</t>
  </si>
  <si>
    <t>VIERNES</t>
  </si>
  <si>
    <t>SÁBADO</t>
  </si>
  <si>
    <t>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</si>
</sst>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hh:mm\ AM/PM;@"/>
    <numFmt numFmtId="165" formatCode="[$-80A]hh:mm\ AM/PM;@"/>
  </numFmts>
  <fonts count="7" x14ac:knownFonts="1">
    <font>
      <sz val="11"/>
      <color theme="1" tint="0.24994659260841701"/>
      <name val="Calibri"/>
      <family val="2"/>
      <scheme val="minor"/>
    </font>
    <font>
      <sz val="11"/>
      <color theme="1"/>
      <name val="Calibri"/>
      <family val="2"/>
      <scheme val="minor"/>
    </font>
    <font>
      <b/>
      <sz val="24"/>
      <color theme="3" tint="-0.24994659260841701"/>
      <name val="Calibri Light"/>
      <family val="2"/>
      <scheme val="major"/>
    </font>
    <font>
      <sz val="11"/>
      <color theme="1" tint="0.24994659260841701"/>
      <name val="Calibri"/>
      <family val="2"/>
      <scheme val="minor"/>
    </font>
    <font>
      <b/>
      <sz val="11"/>
      <color theme="8" tint="-0.499984740745262"/>
      <name val="Calibri"/>
      <family val="2"/>
      <scheme val="minor"/>
    </font>
    <font>
      <b/>
      <sz val="14"/>
      <color theme="3"/>
      <name val="Calibri Light"/>
      <family val="2"/>
      <scheme val="major"/>
    </font>
    <font>
      <u/>
      <sz val="11"/>
      <color theme="1" tint="0.2499465926084170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5"/>
      </patternFill>
    </fill>
    <fill>
      <patternFill patternType="solid">
        <fgColor theme="0" tint="-4.9989318521683403E-2"/>
        <bgColor indexed="64"/>
      </patternFill>
    </fill>
  </fills>
  <borders count="2">
    <border>
      <left/>
      <right/>
      <top/>
      <bottom/>
      <diagonal/>
    </border>
    <border>
      <left/>
      <right/>
      <top style="thick">
        <color theme="4"/>
      </top>
      <bottom/>
      <diagonal/>
    </border>
  </borders>
  <cellStyleXfs count="13">
    <xf numFmtId="0" fontId="0" fillId="0" borderId="0">
      <alignment vertical="center" wrapText="1"/>
    </xf>
    <xf numFmtId="0" fontId="5" fillId="2" borderId="1" applyProtection="0">
      <alignment vertical="center"/>
    </xf>
    <xf numFmtId="0" fontId="3" fillId="2" borderId="1" applyProtection="0">
      <alignment horizontal="right" vertical="center"/>
    </xf>
    <xf numFmtId="0" fontId="1" fillId="3" borderId="0" applyNumberFormat="0" applyBorder="0" applyAlignment="0" applyProtection="0"/>
    <xf numFmtId="14" fontId="3" fillId="2" borderId="1">
      <alignment horizontal="left" vertical="center"/>
    </xf>
    <xf numFmtId="0" fontId="3" fillId="4" borderId="0" applyFill="0" applyBorder="0">
      <alignment horizontal="right" vertical="center"/>
    </xf>
    <xf numFmtId="0" fontId="2" fillId="0" borderId="0" applyFill="0" applyBorder="0" applyProtection="0">
      <alignment vertical="center"/>
    </xf>
    <xf numFmtId="0" fontId="3" fillId="2" borderId="0" applyProtection="0">
      <alignment horizontal="right" vertical="center"/>
    </xf>
    <xf numFmtId="0" fontId="3" fillId="2" borderId="0" applyNumberFormat="0" applyBorder="0" applyAlignment="0" applyProtection="0">
      <alignment vertical="center"/>
    </xf>
    <xf numFmtId="1" fontId="4" fillId="0" borderId="0" applyFont="0" applyFill="0" applyBorder="0" applyProtection="0">
      <alignment horizontal="right" vertical="center"/>
    </xf>
    <xf numFmtId="1" fontId="3" fillId="0" borderId="0" applyFont="0" applyFill="0" applyBorder="0">
      <alignment vertical="center" wrapText="1"/>
    </xf>
    <xf numFmtId="164" fontId="3" fillId="0" borderId="0" applyFont="0" applyFill="0" applyBorder="0" applyAlignment="0">
      <alignment vertical="center" wrapText="1"/>
    </xf>
    <xf numFmtId="18" fontId="3" fillId="0" borderId="0" applyFont="0" applyFill="0" applyBorder="0" applyAlignment="0">
      <alignment vertical="center" wrapText="1"/>
    </xf>
  </cellStyleXfs>
  <cellXfs count="16">
    <xf numFmtId="0" fontId="0" fillId="0" borderId="0" xfId="0">
      <alignment vertical="center" wrapText="1"/>
    </xf>
    <xf numFmtId="0" fontId="0" fillId="0" borderId="0" xfId="0" applyFont="1" applyFill="1" applyBorder="1">
      <alignment vertical="center" wrapText="1"/>
    </xf>
    <xf numFmtId="0" fontId="2" fillId="0" borderId="0" xfId="6">
      <alignment vertical="center"/>
    </xf>
    <xf numFmtId="0" fontId="0" fillId="0" borderId="0" xfId="0" applyFont="1" applyFill="1" applyBorder="1">
      <alignment vertical="center" wrapText="1"/>
    </xf>
    <xf numFmtId="1" fontId="0" fillId="0" borderId="0" xfId="10" applyFont="1">
      <alignment vertical="center" wrapText="1"/>
    </xf>
    <xf numFmtId="1" fontId="0" fillId="0" borderId="0" xfId="10" applyFont="1" applyFill="1" applyBorder="1">
      <alignment vertical="center" wrapText="1"/>
    </xf>
    <xf numFmtId="164" fontId="0" fillId="0" borderId="0" xfId="11" applyFont="1" applyFill="1" applyBorder="1">
      <alignment vertical="center" wrapText="1"/>
    </xf>
    <xf numFmtId="164" fontId="0" fillId="0" borderId="0" xfId="11" applyNumberFormat="1" applyFont="1" applyFill="1" applyBorder="1">
      <alignment vertical="center" wrapText="1"/>
    </xf>
    <xf numFmtId="14" fontId="3" fillId="2" borderId="1" xfId="4">
      <alignment horizontal="left" vertical="center"/>
    </xf>
    <xf numFmtId="0" fontId="0" fillId="2" borderId="0" xfId="8" applyFont="1" applyAlignment="1">
      <alignment vertical="center" wrapText="1"/>
    </xf>
    <xf numFmtId="0" fontId="3" fillId="2" borderId="0" xfId="8" applyAlignment="1">
      <alignment vertical="center" wrapText="1"/>
    </xf>
    <xf numFmtId="0" fontId="5" fillId="2" borderId="1" xfId="1">
      <alignment vertical="center"/>
    </xf>
    <xf numFmtId="0" fontId="3" fillId="2" borderId="1" xfId="2">
      <alignment horizontal="right" vertical="center"/>
    </xf>
    <xf numFmtId="0" fontId="3" fillId="2" borderId="0" xfId="7">
      <alignment horizontal="right" vertical="center"/>
    </xf>
    <xf numFmtId="165" fontId="0" fillId="0" borderId="0" xfId="11" applyNumberFormat="1" applyFont="1" applyFill="1" applyBorder="1">
      <alignment vertical="center" wrapText="1"/>
    </xf>
    <xf numFmtId="0" fontId="6" fillId="0" borderId="0" xfId="0" applyFont="1">
      <alignment vertical="center" wrapText="1"/>
    </xf>
  </cellXfs>
  <cellStyles count="13">
    <cellStyle name="20% - Énfasis1" xfId="3" builtinId="30" customBuiltin="1"/>
    <cellStyle name="Encabezado 1" xfId="1" builtinId="16" customBuiltin="1"/>
    <cellStyle name="Encabezado 4" xfId="8" builtinId="19" customBuiltin="1"/>
    <cellStyle name="Fecha" xfId="4"/>
    <cellStyle name="Hora" xfId="11"/>
    <cellStyle name="Hora 2" xfId="12"/>
    <cellStyle name="Normal" xfId="0" builtinId="0" customBuiltin="1"/>
    <cellStyle name="Número" xfId="10"/>
    <cellStyle name="Texto de etiqueta" xfId="5"/>
    <cellStyle name="Título" xfId="6" builtinId="15" customBuiltin="1"/>
    <cellStyle name="Título 2" xfId="2" builtinId="17" customBuiltin="1"/>
    <cellStyle name="Título 3" xfId="7" builtinId="18" customBuiltin="1"/>
    <cellStyle name="Total" xfId="9" builtinId="25" customBuiltin="1"/>
  </cellStyles>
  <dxfs count="49">
    <dxf>
      <font>
        <b val="0"/>
        <i val="0"/>
        <strike val="0"/>
        <condense val="0"/>
        <extend val="0"/>
        <outline val="0"/>
        <shadow val="0"/>
        <u val="none"/>
        <vertAlign val="baseline"/>
        <sz val="11"/>
        <color theme="1" tint="0.24994659260841701"/>
        <name val="Calibri"/>
        <scheme val="minor"/>
      </font>
      <fill>
        <patternFill patternType="none">
          <fgColor indexed="64"/>
          <bgColor indexed="65"/>
        </patternFill>
      </fill>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tint="-0.499984740745262"/>
      </font>
    </dxf>
    <dxf>
      <font>
        <b/>
        <i val="0"/>
        <color theme="5" tint="-0.499984740745262"/>
      </font>
    </dxf>
    <dxf>
      <font>
        <b/>
        <i val="0"/>
        <color theme="5" tint="-0.499984740745262"/>
      </font>
      <border>
        <top style="thin">
          <color theme="5"/>
        </top>
      </border>
    </dxf>
    <dxf>
      <font>
        <b/>
        <i val="0"/>
        <color theme="5" tint="-0.499984740745262"/>
      </font>
      <border>
        <top style="thick">
          <color theme="4"/>
        </top>
        <bottom style="thin">
          <color theme="5"/>
        </bottom>
      </border>
    </dxf>
    <dxf>
      <font>
        <color theme="5" tint="-0.499984740745262"/>
      </font>
      <border>
        <top style="thin">
          <color theme="5"/>
        </top>
        <bottom style="thin">
          <color theme="5"/>
        </bottom>
      </border>
    </dxf>
    <dxf>
      <font>
        <color auto="1"/>
      </font>
      <fill>
        <patternFill patternType="solid">
          <fgColor theme="6" tint="0.79998168889431442"/>
          <bgColor theme="6" tint="0.79998168889431442"/>
        </patternFill>
      </fill>
    </dxf>
    <dxf>
      <font>
        <b val="0"/>
        <i val="0"/>
        <color auto="1"/>
      </font>
      <fill>
        <patternFill patternType="solid">
          <fgColor theme="6" tint="0.79998168889431442"/>
          <bgColor theme="6" tint="0.79998168889431442"/>
        </patternFill>
      </fill>
    </dxf>
    <dxf>
      <font>
        <b/>
        <i val="0"/>
        <color theme="6" tint="-0.499984740745262"/>
      </font>
    </dxf>
    <dxf>
      <font>
        <b/>
        <i val="0"/>
        <color theme="6" tint="-0.499984740745262"/>
      </font>
    </dxf>
    <dxf>
      <font>
        <color theme="6" tint="-0.499984740745262"/>
      </font>
      <border>
        <top style="thin">
          <color theme="6"/>
        </top>
      </border>
    </dxf>
    <dxf>
      <font>
        <b/>
        <i val="0"/>
        <color theme="6" tint="-0.499984740745262"/>
      </font>
      <border>
        <top style="thick">
          <color theme="4"/>
        </top>
        <bottom style="thin">
          <color theme="6"/>
        </bottom>
      </border>
    </dxf>
    <dxf>
      <font>
        <b val="0"/>
        <i val="0"/>
        <color auto="1"/>
      </font>
      <border>
        <top style="thin">
          <color theme="6"/>
        </top>
        <bottom style="thin">
          <color theme="6"/>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i val="0"/>
        <color theme="6" tint="-0.499984740745262"/>
      </font>
    </dxf>
    <dxf>
      <font>
        <b/>
        <i val="0"/>
        <color theme="6" tint="-0.499984740745262"/>
      </font>
    </dxf>
    <dxf>
      <font>
        <b/>
        <i val="0"/>
        <color theme="6" tint="-0.499984740745262"/>
      </font>
      <border>
        <top style="thin">
          <color theme="6"/>
        </top>
      </border>
    </dxf>
    <dxf>
      <font>
        <b/>
        <i val="0"/>
        <color theme="6" tint="-0.499984740745262"/>
      </font>
      <border>
        <top style="thick">
          <color theme="4"/>
        </top>
        <bottom style="thin">
          <color theme="6"/>
        </bottom>
      </border>
    </dxf>
    <dxf>
      <font>
        <color theme="6" tint="-0.499984740745262"/>
      </font>
      <border>
        <top style="thin">
          <color theme="6"/>
        </top>
        <bottom style="thin">
          <color theme="6"/>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4" tint="-0.499984740745262"/>
      </font>
    </dxf>
    <dxf>
      <font>
        <b/>
        <i val="0"/>
        <color theme="4" tint="-0.499984740745262"/>
      </font>
    </dxf>
    <dxf>
      <font>
        <b/>
        <i val="0"/>
        <color theme="4" tint="-0.499984740745262"/>
      </font>
      <border>
        <top style="thin">
          <color theme="4"/>
        </top>
      </border>
    </dxf>
    <dxf>
      <font>
        <b/>
        <i val="0"/>
        <color theme="4" tint="-0.499984740745262"/>
      </font>
      <border diagonalDown="1">
        <top style="thick">
          <color theme="4"/>
        </top>
        <bottom style="thin">
          <color theme="4"/>
        </bottom>
        <diagonal style="thick">
          <color theme="4"/>
        </diagonal>
      </border>
    </dxf>
    <dxf>
      <font>
        <color theme="4" tint="-0.499984740745262"/>
      </font>
      <border>
        <top style="thin">
          <color theme="4"/>
        </top>
        <bottom style="thin">
          <color theme="4"/>
        </bottom>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i val="0"/>
        <color theme="9" tint="-0.499984740745262"/>
      </font>
    </dxf>
    <dxf>
      <font>
        <b/>
        <i val="0"/>
        <color theme="9" tint="-0.499984740745262"/>
      </font>
    </dxf>
    <dxf>
      <font>
        <b/>
        <i val="0"/>
        <color theme="9" tint="-0.499984740745262"/>
      </font>
      <border>
        <top style="thin">
          <color theme="9"/>
        </top>
      </border>
    </dxf>
    <dxf>
      <font>
        <b/>
        <i val="0"/>
        <color theme="9" tint="-0.499984740745262"/>
      </font>
      <border>
        <top style="thick">
          <color theme="4"/>
        </top>
        <bottom style="thin">
          <color theme="9"/>
        </bottom>
      </border>
    </dxf>
    <dxf>
      <font>
        <color theme="9" tint="-0.499984740745262"/>
      </font>
      <border>
        <top style="thin">
          <color theme="9"/>
        </top>
        <bottom style="thin">
          <color theme="9"/>
        </bottom>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i val="0"/>
        <color theme="8" tint="-0.499984740745262"/>
      </font>
    </dxf>
    <dxf>
      <font>
        <b/>
        <i val="0"/>
        <color theme="8" tint="-0.499984740745262"/>
      </font>
    </dxf>
    <dxf>
      <font>
        <b/>
        <i val="0"/>
        <color theme="8" tint="-0.499984740745262"/>
      </font>
      <border>
        <top style="thin">
          <color theme="8"/>
        </top>
      </border>
    </dxf>
    <dxf>
      <font>
        <b/>
        <i val="0"/>
        <color theme="8" tint="-0.499984740745262"/>
      </font>
      <border>
        <top style="thick">
          <color theme="4"/>
        </top>
        <bottom style="thin">
          <color theme="8"/>
        </bottom>
      </border>
    </dxf>
    <dxf>
      <font>
        <color theme="8" tint="-0.499984740745262"/>
      </font>
      <border>
        <top style="thin">
          <color theme="8"/>
        </top>
        <bottom style="thin">
          <color theme="8"/>
        </bottom>
      </border>
    </dxf>
    <dxf>
      <fill>
        <patternFill patternType="solid">
          <fgColor theme="7" tint="0.79995117038483843"/>
          <bgColor theme="7" tint="0.79998168889431442"/>
        </patternFill>
      </fill>
    </dxf>
    <dxf>
      <font>
        <b/>
        <i val="0"/>
        <color theme="7" tint="-0.499984740745262"/>
      </font>
    </dxf>
    <dxf>
      <font>
        <b/>
        <i val="0"/>
        <color theme="7" tint="-0.499984740745262"/>
      </font>
    </dxf>
    <dxf>
      <font>
        <b/>
        <color theme="7" tint="-0.249977111117893"/>
      </font>
      <border>
        <top style="thin">
          <color theme="7"/>
        </top>
      </border>
    </dxf>
    <dxf>
      <font>
        <b/>
        <i val="0"/>
        <color theme="7" tint="-0.499984740745262"/>
      </font>
      <border>
        <top style="thick">
          <color theme="4"/>
        </top>
        <bottom style="thin">
          <color theme="7"/>
        </bottom>
      </border>
    </dxf>
    <dxf>
      <font>
        <color theme="7" tint="-0.499984740745262"/>
      </font>
      <border>
        <top style="thin">
          <color theme="7"/>
        </top>
        <bottom style="thin">
          <color theme="7"/>
        </bottom>
      </border>
    </dxf>
  </dxfs>
  <tableStyles count="7" defaultTableStyle="TableStyleLight6" defaultPivotStyle="PivotStyleLight16">
    <tableStyle name="Viernes" pivot="0" count="6">
      <tableStyleElement type="wholeTable" dxfId="48"/>
      <tableStyleElement type="headerRow" dxfId="47"/>
      <tableStyleElement type="totalRow" dxfId="46"/>
      <tableStyleElement type="firstColumn" dxfId="45"/>
      <tableStyleElement type="lastColumn" dxfId="44"/>
      <tableStyleElement type="firstRowStripe" dxfId="43"/>
    </tableStyle>
    <tableStyle name="Lunes" pivot="0" count="7">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 name="Sábado" pivot="0" count="7">
      <tableStyleElement type="wholeTable" dxfId="35"/>
      <tableStyleElement type="headerRow" dxfId="34"/>
      <tableStyleElement type="totalRow" dxfId="33"/>
      <tableStyleElement type="firstColumn" dxfId="32"/>
      <tableStyleElement type="lastColumn" dxfId="31"/>
      <tableStyleElement type="firstRowStripe" dxfId="30"/>
      <tableStyleElement type="firstColumnStripe" dxfId="29"/>
    </tableStyle>
    <tableStyle name="Domingo" pivot="0" count="7">
      <tableStyleElement type="wholeTable" dxfId="28"/>
      <tableStyleElement type="headerRow" dxfId="27"/>
      <tableStyleElement type="totalRow" dxfId="26"/>
      <tableStyleElement type="firstColumn" dxfId="25"/>
      <tableStyleElement type="lastColumn" dxfId="24"/>
      <tableStyleElement type="firstRowStripe" dxfId="23"/>
      <tableStyleElement type="firstColumnStripe" dxfId="22"/>
    </tableStyle>
    <tableStyle name="Jueves"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 name="Martes" pivot="0" count="7">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 name="Miércoles"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8"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calcChain" Target="/xl/calcChain.xml" Id="rId11" /><Relationship Type="http://schemas.openxmlformats.org/officeDocument/2006/relationships/worksheet" Target="/xl/worksheets/sheet56.xml" Id="rId5" /><Relationship Type="http://schemas.openxmlformats.org/officeDocument/2006/relationships/sharedStrings" Target="/xl/sharedStrings.xml" Id="rId10" /><Relationship Type="http://schemas.openxmlformats.org/officeDocument/2006/relationships/worksheet" Target="/xl/worksheets/sheet47.xml" Id="rId4" /><Relationship Type="http://schemas.openxmlformats.org/officeDocument/2006/relationships/styles" Target="/xl/styles.xml" Id="rId9" /></Relationships>
</file>

<file path=xl/tables/table14.xml><?xml version="1.0" encoding="utf-8"?>
<table xmlns="http://schemas.openxmlformats.org/spreadsheetml/2006/main" id="1" name="Lunes" displayName="Lunes"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bre del empleado"/>
    <tableColumn id="2" name="7:00 a. m."/>
    <tableColumn id="3" name="8:00 a. m."/>
    <tableColumn id="4" name="9:00 a. m."/>
    <tableColumn id="5" name="10:00 a. m."/>
    <tableColumn id="6" name="11:00 a. m."/>
    <tableColumn id="7" name="12:00 a. m."/>
    <tableColumn id="8" name="1:00 p. m."/>
    <tableColumn id="9" name="2:00 p. m."/>
    <tableColumn id="10" name="3:00 p. m."/>
    <tableColumn id="11" name="¿Incapacidad?"/>
    <tableColumn id="12" name="TOTAL" dataCellStyle="Número">
      <calculatedColumnFormula>IFERROR(COUNTIF(Lunes[[#This Row],[7:00 a. m.]:[3:00 p. m.]],"*"),"")</calculatedColumnFormula>
    </tableColumn>
  </tableColumns>
  <tableStyleInfo name="Lunes" showFirstColumn="1" showLastColumn="1" showRowStripes="1" showColumnStripes="0"/>
  <extLst>
    <ext xmlns:x14="http://schemas.microsoft.com/office/spreadsheetml/2009/9/main" uri="{504A1905-F514-4f6f-8877-14C23A59335A}">
      <x14:table altTextSummary="Escribe los nombres de los empleados y sus respectivos roles o estaciones en cada columna de hora. Se proporciona una columna para supervisar la incapacidad. El total de horas programadas para el trabajo se calcula automáticamente."/>
    </ext>
  </extLst>
</table>
</file>

<file path=xl/tables/table23.xml><?xml version="1.0" encoding="utf-8"?>
<table xmlns="http://schemas.openxmlformats.org/spreadsheetml/2006/main" id="13" name="Martes" displayName="Martes" ref="B4:M10" totalsRowShown="0" headerRowDxfId="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bre del empleado"/>
    <tableColumn id="2" name="7:00 a. m."/>
    <tableColumn id="3" name="8:00 a. m."/>
    <tableColumn id="4" name="9:00 a. m."/>
    <tableColumn id="5" name="10:00 a. m."/>
    <tableColumn id="6" name="11:00 a. m."/>
    <tableColumn id="7" name="12:00 a. m."/>
    <tableColumn id="8" name="1:00 p. m."/>
    <tableColumn id="9" name="2:00 p. m."/>
    <tableColumn id="10" name="3:00 p. m."/>
    <tableColumn id="11" name="¿Incapacidad?"/>
    <tableColumn id="12" name="TOTAL" dataCellStyle="Número">
      <calculatedColumnFormula>IFERROR(COUNTIF(Martes[[#This Row],[7:00 a. m.]:[3:00 p. m.]],"*"),"")</calculatedColumnFormula>
    </tableColumn>
  </tableColumns>
  <tableStyleInfo name="Martes" showFirstColumn="1" showLastColumn="1" showRowStripes="1" showColumnStripes="0"/>
  <extLst>
    <ext xmlns:x14="http://schemas.microsoft.com/office/spreadsheetml/2009/9/main" uri="{504A1905-F514-4f6f-8877-14C23A59335A}">
      <x14:table altTextSummary="Escribe los nombres de los empleados y sus respectivos roles o estaciones en cada columna de hora. Se proporciona una columna para supervisar la incapacidad. El total de horas programadas para el trabajo se calcula automáticamente."/>
    </ext>
  </extLst>
</table>
</file>

<file path=xl/tables/table31.xml><?xml version="1.0" encoding="utf-8"?>
<table xmlns="http://schemas.openxmlformats.org/spreadsheetml/2006/main" id="5" name="Miércoles" displayName="Miércoles"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bre del empleado"/>
    <tableColumn id="2" name="7:00 a. m."/>
    <tableColumn id="3" name="8:00 a. m."/>
    <tableColumn id="4" name="9:00 a. m."/>
    <tableColumn id="5" name="10:00 a. m."/>
    <tableColumn id="6" name="11:00 a. m."/>
    <tableColumn id="7" name="12:00 a. m."/>
    <tableColumn id="8" name="1:00 p. m."/>
    <tableColumn id="9" name="2:00 p. m."/>
    <tableColumn id="10" name="3:00 p. m."/>
    <tableColumn id="11" name="¿Incapacidad?"/>
    <tableColumn id="12" name="TOTAL" dataCellStyle="Número">
      <calculatedColumnFormula>IFERROR(COUNTIF(Miércoles[[#This Row],[7:00 a. m.]:[3:00 p. m.]],"*"),"")</calculatedColumnFormula>
    </tableColumn>
  </tableColumns>
  <tableStyleInfo name="Miércoles" showFirstColumn="1" showLastColumn="1" showRowStripes="1" showColumnStripes="0"/>
  <extLst>
    <ext xmlns:x14="http://schemas.microsoft.com/office/spreadsheetml/2009/9/main" uri="{504A1905-F514-4f6f-8877-14C23A59335A}">
      <x14:table altTextSummary="Escribe los nombres de los empleados y sus respectivos roles o estaciones en cada columna de hora. Se proporciona una columna para supervisar la incapacidad. El total de horas programadas para el trabajo se calcula automáticamente."/>
    </ext>
  </extLst>
</table>
</file>

<file path=xl/tables/table47.xml><?xml version="1.0" encoding="utf-8"?>
<table xmlns="http://schemas.openxmlformats.org/spreadsheetml/2006/main" id="6" name="Jueves" displayName="Jueves"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bre del empleado"/>
    <tableColumn id="2" name="7:00 a. m."/>
    <tableColumn id="3" name="8:00 a. m."/>
    <tableColumn id="4" name="9:00 a. m."/>
    <tableColumn id="5" name="10:00 a. m."/>
    <tableColumn id="6" name="11:00 a. m."/>
    <tableColumn id="7" name="12:00 a. m."/>
    <tableColumn id="8" name="1:00 p. m."/>
    <tableColumn id="9" name="2:00 p. m."/>
    <tableColumn id="10" name="3:00 p. m."/>
    <tableColumn id="11" name="¿Incapacidad?"/>
    <tableColumn id="12" name="TOTAL" dataCellStyle="Número">
      <calculatedColumnFormula>IFERROR(COUNTIF(Jueves[[#This Row],[7:00 a. m.]:[3:00 p. m.]],"*"),"")</calculatedColumnFormula>
    </tableColumn>
  </tableColumns>
  <tableStyleInfo name="Jueves" showFirstColumn="1" showLastColumn="1" showRowStripes="1" showColumnStripes="0"/>
  <extLst>
    <ext xmlns:x14="http://schemas.microsoft.com/office/spreadsheetml/2009/9/main" uri="{504A1905-F514-4f6f-8877-14C23A59335A}">
      <x14:table altTextSummary="Escribe los nombres de los empleados y sus respectivos roles o estaciones en cada columna de hora. Se proporciona una columna para supervisar la incapacidad. El total de horas programadas para el trabajo se calcula automáticamente."/>
    </ext>
  </extLst>
</table>
</file>

<file path=xl/tables/table56.xml><?xml version="1.0" encoding="utf-8"?>
<table xmlns="http://schemas.openxmlformats.org/spreadsheetml/2006/main" id="7" name="Viernes" displayName="Viernes"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bre del empleado"/>
    <tableColumn id="2" name="7:00 a. m."/>
    <tableColumn id="3" name="8:00 a. m."/>
    <tableColumn id="4" name="9:00 a. m."/>
    <tableColumn id="5" name="10:00 a. m."/>
    <tableColumn id="6" name="11:00 a. m."/>
    <tableColumn id="7" name="12:00 a. m."/>
    <tableColumn id="8" name="1:00 p. m."/>
    <tableColumn id="9" name="2:00 p. m."/>
    <tableColumn id="10" name="3:00 p. m."/>
    <tableColumn id="11" name="¿Incapacidad?"/>
    <tableColumn id="12" name="TOTAL" dataCellStyle="Número">
      <calculatedColumnFormula>IFERROR(COUNTIF(Viernes[[#This Row],[7:00 a. m.]:[3:00 p. m.]],"*"),"")</calculatedColumnFormula>
    </tableColumn>
  </tableColumns>
  <tableStyleInfo name="Viernes" showFirstColumn="1" showLastColumn="1" showRowStripes="1" showColumnStripes="0"/>
  <extLst>
    <ext xmlns:x14="http://schemas.microsoft.com/office/spreadsheetml/2009/9/main" uri="{504A1905-F514-4f6f-8877-14C23A59335A}">
      <x14:table altTextSummary="Escribe los nombres de los empleados y sus respectivos roles o estaciones en cada columna de hora. Se proporciona una columna para supervisar la incapacidad. El total de horas programadas para el trabajo se calcula automáticamente."/>
    </ext>
  </extLst>
</table>
</file>

<file path=xl/tables/table65.xml><?xml version="1.0" encoding="utf-8"?>
<table xmlns="http://schemas.openxmlformats.org/spreadsheetml/2006/main" id="8" name="Sábado" displayName="Sábado"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bre del empleado"/>
    <tableColumn id="2" name="7:00 a. m."/>
    <tableColumn id="3" name="8:00 a. m."/>
    <tableColumn id="4" name="9:00 a. m."/>
    <tableColumn id="5" name="10:00 a. m."/>
    <tableColumn id="6" name="11:00 a. m."/>
    <tableColumn id="7" name="12:00 a. m."/>
    <tableColumn id="8" name="1:00 p. m."/>
    <tableColumn id="9" name="2:00 p. m."/>
    <tableColumn id="10" name="3:00 p. m."/>
    <tableColumn id="11" name="¿Incapacidad?"/>
    <tableColumn id="12" name="TOTAL" dataCellStyle="Número">
      <calculatedColumnFormula>IFERROR(COUNTIF(Sábado[[#This Row],[7:00 a. m.]:[3:00 p. m.]],"*"),"")</calculatedColumnFormula>
    </tableColumn>
  </tableColumns>
  <tableStyleInfo name="Sábado" showFirstColumn="1" showLastColumn="1" showRowStripes="1" showColumnStripes="0"/>
  <extLst>
    <ext xmlns:x14="http://schemas.microsoft.com/office/spreadsheetml/2009/9/main" uri="{504A1905-F514-4f6f-8877-14C23A59335A}">
      <x14:table altTextSummary="Escribe los nombres de los empleados y sus respectivos roles o estaciones en cada columna de hora. Se proporciona una columna para supervisar la incapacidad. El total de horas programadas para el trabajo se calcula automáticamente."/>
    </ext>
  </extLst>
</table>
</file>

<file path=xl/tables/table72.xml><?xml version="1.0" encoding="utf-8"?>
<table xmlns="http://schemas.openxmlformats.org/spreadsheetml/2006/main" id="9" name="Domingo" displayName="Domingo"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bre del empleado"/>
    <tableColumn id="2" name="7:00 a. m."/>
    <tableColumn id="3" name="8:00 a. m."/>
    <tableColumn id="4" name="9:00 a. m."/>
    <tableColumn id="5" name="10:00 a. m."/>
    <tableColumn id="6" name="11:00 a. m."/>
    <tableColumn id="7" name="12:00 a. m."/>
    <tableColumn id="8" name="1:00 p. m."/>
    <tableColumn id="9" name="2:00 p. m."/>
    <tableColumn id="10" name="3:00 p. m."/>
    <tableColumn id="11" name="¿Incapacidad?"/>
    <tableColumn id="12" name="TOTAL" dataCellStyle="Número">
      <calculatedColumnFormula>IFERROR(COUNTIF(Domingo[[#This Row],[7:00 a. m.]:[3:00 p. m.]],"*"),"")</calculatedColumnFormula>
    </tableColumn>
  </tableColumns>
  <tableStyleInfo name="Domingo" showFirstColumn="1" showLastColumn="1" showRowStripes="1" showColumnStripes="0"/>
  <extLst>
    <ext xmlns:x14="http://schemas.microsoft.com/office/spreadsheetml/2009/9/main" uri="{504A1905-F514-4f6f-8877-14C23A59335A}">
      <x14:table altTextSummary="Escribe los nombres de los empleados y sus respectivos roles o estaciones en cada columna de hora. Se proporciona una columna para supervisar la incapacidad. El total de horas programadas para el trabajo se calcula automáticamente."/>
    </ext>
  </extLst>
</table>
</file>

<file path=xl/theme/theme11.xml><?xml version="1.0" encoding="utf-8"?>
<a:theme xmlns:a="http://schemas.openxmlformats.org/drawingml/2006/main" name="Office Theme Dark">
  <a:themeElements>
    <a:clrScheme name="Shift Schedule">
      <a:dk1>
        <a:sysClr val="windowText" lastClr="000000"/>
      </a:dk1>
      <a:lt1>
        <a:sysClr val="window" lastClr="FFFFFF"/>
      </a:lt1>
      <a:dk2>
        <a:srgbClr val="44546A"/>
      </a:dk2>
      <a:lt2>
        <a:srgbClr val="E7E6E6"/>
      </a:lt2>
      <a:accent1>
        <a:srgbClr val="70A8DA"/>
      </a:accent1>
      <a:accent2>
        <a:srgbClr val="EF8D4B"/>
      </a:accent2>
      <a:accent3>
        <a:srgbClr val="B4B4B4"/>
      </a:accent3>
      <a:accent4>
        <a:srgbClr val="FFCB25"/>
      </a:accent4>
      <a:accent5>
        <a:srgbClr val="7395D3"/>
      </a:accent5>
      <a:accent6>
        <a:srgbClr val="89C064"/>
      </a:accent6>
      <a:hlink>
        <a:srgbClr val="7395D3"/>
      </a:hlink>
      <a:folHlink>
        <a:srgbClr val="AE668A"/>
      </a:folHlink>
    </a:clrScheme>
    <a:fontScheme name="Shift Schedule">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4.xml.rels>&#65279;<?xml version="1.0" encoding="utf-8"?><Relationships xmlns="http://schemas.openxmlformats.org/package/2006/relationships"><Relationship Type="http://schemas.openxmlformats.org/officeDocument/2006/relationships/table" Target="/xl/tables/table14.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table" Target="/xl/tables/table23.xml" Id="rId2" /><Relationship Type="http://schemas.openxmlformats.org/officeDocument/2006/relationships/printerSettings" Target="/xl/printerSettings/printerSettings23.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7.xml.rels>&#65279;<?xml version="1.0" encoding="utf-8"?><Relationships xmlns="http://schemas.openxmlformats.org/package/2006/relationships"><Relationship Type="http://schemas.openxmlformats.org/officeDocument/2006/relationships/table" Target="/xl/tables/table47.xml" Id="rId2" /><Relationship Type="http://schemas.openxmlformats.org/officeDocument/2006/relationships/printerSettings" Target="/xl/printerSettings/printerSettings47.bin" Id="rId1" /></Relationships>
</file>

<file path=xl/worksheets/_rels/sheet56.xml.rels>&#65279;<?xml version="1.0" encoding="utf-8"?><Relationships xmlns="http://schemas.openxmlformats.org/package/2006/relationships"><Relationship Type="http://schemas.openxmlformats.org/officeDocument/2006/relationships/table" Target="/xl/tables/table56.xml" Id="rId2" /><Relationship Type="http://schemas.openxmlformats.org/officeDocument/2006/relationships/printerSettings" Target="/xl/printerSettings/printerSettings56.bin" Id="rId1" /></Relationships>
</file>

<file path=xl/worksheets/_rels/sheet65.xml.rels>&#65279;<?xml version="1.0" encoding="utf-8"?><Relationships xmlns="http://schemas.openxmlformats.org/package/2006/relationships"><Relationship Type="http://schemas.openxmlformats.org/officeDocument/2006/relationships/table" Target="/xl/tables/table65.xml" Id="rId2" /><Relationship Type="http://schemas.openxmlformats.org/officeDocument/2006/relationships/printerSettings" Target="/xl/printerSettings/printerSettings65.bin" Id="rId1" /></Relationships>
</file>

<file path=xl/worksheets/_rels/sheet72.xml.rels>&#65279;<?xml version="1.0" encoding="utf-8"?><Relationships xmlns="http://schemas.openxmlformats.org/package/2006/relationships"><Relationship Type="http://schemas.openxmlformats.org/officeDocument/2006/relationships/table" Target="/xl/tables/table72.xml" Id="rId2" /><Relationship Type="http://schemas.openxmlformats.org/officeDocument/2006/relationships/printerSettings" Target="/xl/printerSettings/printerSettings72.bin"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M10"/>
  <sheetViews>
    <sheetView showGridLines="0" tabSelected="1" workbookViewId="0"/>
  </sheetViews>
  <sheetFormatPr baseColWidth="10" defaultColWidth="9.140625" defaultRowHeight="30" customHeight="1" x14ac:dyDescent="0.25"/>
  <cols>
    <col min="1" max="1" width="2.7109375" customWidth="1"/>
    <col min="2" max="2" width="22.7109375" customWidth="1"/>
    <col min="3" max="5" width="12.85546875" customWidth="1"/>
    <col min="6" max="7" width="13.85546875" customWidth="1"/>
    <col min="8" max="8" width="13.7109375" customWidth="1"/>
    <col min="9" max="11" width="12.7109375" customWidth="1"/>
    <col min="12" max="12" width="15.7109375" customWidth="1"/>
    <col min="13" max="13" width="6.7109375" customWidth="1"/>
    <col min="14" max="14" width="2.7109375" customWidth="1"/>
  </cols>
  <sheetData>
    <row r="1" spans="1:13" ht="47.45" customHeight="1" thickBot="1" x14ac:dyDescent="0.3">
      <c r="A1" s="15"/>
      <c r="B1" s="2" t="s">
        <v>0</v>
      </c>
    </row>
    <row r="2" spans="1:13" ht="15.6" customHeight="1" thickTop="1" thickBot="1" x14ac:dyDescent="0.3">
      <c r="B2" s="11" t="s">
        <v>1</v>
      </c>
      <c r="C2" s="12" t="s">
        <v>9</v>
      </c>
      <c r="D2" s="12"/>
      <c r="E2" s="12"/>
      <c r="F2" s="12"/>
      <c r="G2" s="12"/>
      <c r="H2" s="12"/>
      <c r="I2" s="12"/>
      <c r="J2" s="12"/>
      <c r="K2" s="12"/>
      <c r="L2" s="8" t="s">
        <v>24</v>
      </c>
      <c r="M2" s="8"/>
    </row>
    <row r="3" spans="1:13" ht="30" customHeight="1" thickTop="1" x14ac:dyDescent="0.25">
      <c r="B3" s="11"/>
      <c r="C3" s="13" t="s">
        <v>10</v>
      </c>
      <c r="D3" s="13"/>
      <c r="E3" s="13"/>
      <c r="F3" s="13"/>
      <c r="G3" s="13"/>
      <c r="H3" s="13"/>
      <c r="I3" s="13"/>
      <c r="J3" s="13"/>
      <c r="K3" s="13"/>
      <c r="L3" s="9" t="s">
        <v>25</v>
      </c>
      <c r="M3" s="10"/>
    </row>
    <row r="4" spans="1:13" ht="30" customHeight="1" x14ac:dyDescent="0.25">
      <c r="B4" s="1" t="s">
        <v>2</v>
      </c>
      <c r="C4" s="14" t="s">
        <v>11</v>
      </c>
      <c r="D4" s="14" t="s">
        <v>13</v>
      </c>
      <c r="E4" s="14" t="s">
        <v>16</v>
      </c>
      <c r="F4" s="14" t="s">
        <v>17</v>
      </c>
      <c r="G4" s="14" t="s">
        <v>18</v>
      </c>
      <c r="H4" s="14" t="s">
        <v>20</v>
      </c>
      <c r="I4" s="14" t="s">
        <v>21</v>
      </c>
      <c r="J4" s="14" t="s">
        <v>22</v>
      </c>
      <c r="K4" s="14" t="s">
        <v>23</v>
      </c>
      <c r="L4" s="3" t="s">
        <v>26</v>
      </c>
      <c r="M4" s="1" t="s">
        <v>27</v>
      </c>
    </row>
    <row r="5" spans="1:13" ht="30" customHeight="1" x14ac:dyDescent="0.25">
      <c r="B5" s="1" t="s">
        <v>3</v>
      </c>
      <c r="C5" s="1" t="s">
        <v>12</v>
      </c>
      <c r="D5" s="1" t="s">
        <v>12</v>
      </c>
      <c r="E5" s="1" t="s">
        <v>12</v>
      </c>
      <c r="F5" s="1" t="s">
        <v>12</v>
      </c>
      <c r="G5" s="1" t="s">
        <v>12</v>
      </c>
      <c r="H5" s="1" t="s">
        <v>12</v>
      </c>
      <c r="I5" s="1" t="s">
        <v>12</v>
      </c>
      <c r="J5" s="1" t="s">
        <v>12</v>
      </c>
      <c r="K5" s="1" t="s">
        <v>12</v>
      </c>
      <c r="M5" s="4">
        <f>IFERROR(COUNTIF(Lunes[[#This Row],[7:00 a. m.]:[3:00 p. m.]],"*"),"")</f>
        <v>9</v>
      </c>
    </row>
    <row r="6" spans="1:13" ht="30" customHeight="1" x14ac:dyDescent="0.25">
      <c r="B6" s="1" t="s">
        <v>4</v>
      </c>
      <c r="C6" s="1"/>
      <c r="D6" s="1" t="s">
        <v>14</v>
      </c>
      <c r="E6" s="1" t="s">
        <v>14</v>
      </c>
      <c r="F6" s="1" t="s">
        <v>14</v>
      </c>
      <c r="G6" s="1" t="s">
        <v>14</v>
      </c>
      <c r="H6" s="1"/>
      <c r="I6" s="1"/>
      <c r="J6" s="1"/>
      <c r="K6" s="1"/>
      <c r="M6" s="4">
        <f>IFERROR(COUNTIF(Lunes[[#This Row],[7:00 a. m.]:[3:00 p. m.]],"*"),"")</f>
        <v>4</v>
      </c>
    </row>
    <row r="7" spans="1:13" ht="30" customHeight="1" x14ac:dyDescent="0.25">
      <c r="B7" s="1" t="s">
        <v>5</v>
      </c>
      <c r="C7" s="1"/>
      <c r="D7" s="1" t="s">
        <v>15</v>
      </c>
      <c r="E7" s="1" t="s">
        <v>15</v>
      </c>
      <c r="F7" s="1" t="s">
        <v>15</v>
      </c>
      <c r="G7" s="1" t="s">
        <v>19</v>
      </c>
      <c r="H7" s="1" t="s">
        <v>15</v>
      </c>
      <c r="I7" s="1" t="s">
        <v>15</v>
      </c>
      <c r="J7" s="1" t="s">
        <v>15</v>
      </c>
      <c r="K7" s="1"/>
      <c r="M7" s="4">
        <f>IFERROR(COUNTIF(Lunes[[#This Row],[7:00 a. m.]:[3:00 p. m.]],"*"),"")</f>
        <v>7</v>
      </c>
    </row>
    <row r="8" spans="1:13" ht="30" customHeight="1" x14ac:dyDescent="0.25">
      <c r="B8" s="1" t="s">
        <v>6</v>
      </c>
      <c r="C8" s="1"/>
      <c r="D8" s="1" t="s">
        <v>15</v>
      </c>
      <c r="E8" s="1" t="s">
        <v>15</v>
      </c>
      <c r="F8" s="1" t="s">
        <v>15</v>
      </c>
      <c r="G8" s="1" t="s">
        <v>19</v>
      </c>
      <c r="H8" s="1" t="s">
        <v>15</v>
      </c>
      <c r="I8" s="1" t="s">
        <v>15</v>
      </c>
      <c r="J8" s="1" t="s">
        <v>15</v>
      </c>
      <c r="K8" s="1"/>
      <c r="M8" s="4">
        <f>IFERROR(COUNTIF(Lunes[[#This Row],[7:00 a. m.]:[3:00 p. m.]],"*"),"")</f>
        <v>7</v>
      </c>
    </row>
    <row r="9" spans="1:13" ht="30" customHeight="1" x14ac:dyDescent="0.25">
      <c r="B9" s="1" t="s">
        <v>7</v>
      </c>
      <c r="C9" s="1"/>
      <c r="D9" s="1"/>
      <c r="E9" s="1"/>
      <c r="F9" s="1"/>
      <c r="G9" s="1"/>
      <c r="H9" s="1"/>
      <c r="I9" s="1"/>
      <c r="J9" s="1"/>
      <c r="K9" s="1"/>
      <c r="M9" s="4">
        <f>IFERROR(COUNTIF(Lunes[[#This Row],[7:00 a. m.]:[3:00 p. m.]],"*"),"")</f>
        <v>0</v>
      </c>
    </row>
    <row r="10" spans="1:13" ht="30" customHeight="1" x14ac:dyDescent="0.25">
      <c r="B10" s="1" t="s">
        <v>8</v>
      </c>
      <c r="C10" s="1"/>
      <c r="D10" s="1"/>
      <c r="E10" s="1"/>
      <c r="F10" s="1"/>
      <c r="G10" s="1"/>
      <c r="H10" s="1" t="s">
        <v>14</v>
      </c>
      <c r="I10" s="1" t="s">
        <v>14</v>
      </c>
      <c r="J10" s="1" t="s">
        <v>14</v>
      </c>
      <c r="K10" s="1" t="s">
        <v>14</v>
      </c>
      <c r="M10" s="4">
        <f>IFERROR(COUNTIF(Lunes[[#This Row],[7:00 a. m.]:[3:00 p. m.]],"*"),"")</f>
        <v>4</v>
      </c>
    </row>
  </sheetData>
  <mergeCells count="5">
    <mergeCell ref="L2:M2"/>
    <mergeCell ref="L3:M3"/>
    <mergeCell ref="B2:B3"/>
    <mergeCell ref="C2:K2"/>
    <mergeCell ref="C3:K3"/>
  </mergeCells>
  <dataValidations xWindow="66" yWindow="524" count="12">
    <dataValidation allowBlank="1" showInputMessage="1" showErrorMessage="1" prompt="Escribe el Nombre del empleado en la columna con este encabezado." sqref="B4"/>
    <dataValidation allowBlank="1" showInputMessage="1" showErrorMessage="1" prompt="El total de horas programadas para el trabajo se calcula automáticamente en la columna con este encabezado." sqref="M4"/>
    <dataValidation allowBlank="1" showInputMessage="1" showErrorMessage="1" prompt="El título de esta hoja de cálculo está en esta celda. Este título actualizará automáticamente los títulos en todas las hojas de cálculo de este libro." sqref="B1"/>
    <dataValidation allowBlank="1" showInputMessage="1" showErrorMessage="1" prompt="Escribe la fecha de la semana en la celda a la derecha." sqref="C2"/>
    <dataValidation allowBlank="1" showInputMessage="1" showErrorMessage="1" prompt="Escribe la Fecha en esta celda." sqref="L2:M2"/>
    <dataValidation allowBlank="1" showInputMessage="1" showErrorMessage="1" prompt="Escribe el nombre del departamento en la celda a la derecha." sqref="C3"/>
    <dataValidation allowBlank="1" showInputMessage="1" showErrorMessage="1" prompt="Escribe el Nombre del departamento en esta celda." sqref="L3:M3"/>
    <dataValidation allowBlank="1" showInputMessage="1" showErrorMessage="1" prompt="Crea el Plan de turnos para cualquier semana en este libro. Cada día de la semana se encuentra en una hoja de cálculo independiente. Escribe el plan de turnos del lunes en esta hoja de cálculo." sqref="A1"/>
    <dataValidation type="list" errorStyle="warning" allowBlank="1" showInputMessage="1" showErrorMessage="1" error="Selecciona un valor de la lista desplegable o déjalo en blanco. Selecciona CANCELAR para volver a intentarlo." sqref="L5:L10">
      <formula1>"Incapacidad"</formula1>
    </dataValidation>
    <dataValidation allowBlank="1" showInputMessage="1" showErrorMessage="1" prompt="El día de la semana está en esta celda. Escribe la fecha de Para la semana de en la celda L2. Escribe el Nombre del departamento en la celda L3." sqref="B2:B3"/>
    <dataValidation allowBlank="1" showInputMessage="1" showErrorMessage="1" prompt="La opción para supervisar la incapacidad está en la columna con este encabezado. Presiona ALT+FLECHA ABAJO para abrir la lista desplegable y, después, presiona ENTRAR para seleccionar la entrada." sqref="L4"/>
    <dataValidation allowBlank="1" showInputMessage="1" showErrorMessage="1" prompt="Escribe el rol o la estación del empleado para este intervalo de tiempo en la columna con este encabezado. Para cambiar la hora, selecciona la celda, presiona la tecla SUPRIMIR y, después, escribe una nueva hora." sqref="C4:K4"/>
  </dataValidations>
  <printOptions horizontalCentered="1"/>
  <pageMargins left="0.25" right="0.25" top="0.75" bottom="0.75" header="0.3" footer="0.3"/>
  <pageSetup paperSize="9" scale="59" fitToHeight="0" orientation="portrait" r:id="rId1"/>
  <headerFooter differentFirst="1">
    <oddFooter>Page &amp;P of &amp;N</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2.7109375" customWidth="1"/>
    <col min="3" max="5" width="12.85546875" customWidth="1"/>
    <col min="6" max="7" width="13.85546875" customWidth="1"/>
    <col min="8" max="8" width="13.7109375" customWidth="1"/>
    <col min="9" max="11" width="12.7109375" customWidth="1"/>
    <col min="12" max="12" width="15.7109375" customWidth="1"/>
    <col min="13" max="13" width="6.7109375" customWidth="1"/>
    <col min="14" max="14" width="2.7109375" customWidth="1"/>
  </cols>
  <sheetData>
    <row r="1" spans="2:13" ht="47.45" customHeight="1" thickBot="1" x14ac:dyDescent="0.3">
      <c r="B1" s="2" t="str">
        <f>Título_PLAN_TURNOS</f>
        <v>PLAN DE TURNOS</v>
      </c>
    </row>
    <row r="2" spans="2:13" ht="15.6" customHeight="1" thickTop="1" thickBot="1" x14ac:dyDescent="0.3">
      <c r="B2" s="11" t="s">
        <v>28</v>
      </c>
      <c r="C2" s="12" t="s">
        <v>9</v>
      </c>
      <c r="D2" s="12"/>
      <c r="E2" s="12"/>
      <c r="F2" s="12"/>
      <c r="G2" s="12"/>
      <c r="H2" s="12"/>
      <c r="I2" s="12"/>
      <c r="J2" s="12"/>
      <c r="K2" s="12"/>
      <c r="L2" s="8" t="str">
        <f>FECHA</f>
        <v>FECHA</v>
      </c>
      <c r="M2" s="8"/>
    </row>
    <row r="3" spans="2:13" ht="30" customHeight="1" thickTop="1" x14ac:dyDescent="0.25">
      <c r="B3" s="11"/>
      <c r="C3" s="13" t="s">
        <v>10</v>
      </c>
      <c r="D3" s="13"/>
      <c r="E3" s="13"/>
      <c r="F3" s="13"/>
      <c r="G3" s="13"/>
      <c r="H3" s="13"/>
      <c r="I3" s="13"/>
      <c r="J3" s="13"/>
      <c r="K3" s="13"/>
      <c r="L3" s="10" t="str">
        <f>DEPARTAMENTO</f>
        <v>DEPARTAMENTO</v>
      </c>
      <c r="M3" s="10"/>
    </row>
    <row r="4" spans="2:13" ht="30" customHeight="1" x14ac:dyDescent="0.25">
      <c r="B4" s="3" t="s">
        <v>2</v>
      </c>
      <c r="C4" s="6" t="s">
        <v>11</v>
      </c>
      <c r="D4" s="6" t="s">
        <v>13</v>
      </c>
      <c r="E4" s="6" t="s">
        <v>16</v>
      </c>
      <c r="F4" s="6" t="s">
        <v>17</v>
      </c>
      <c r="G4" s="6" t="s">
        <v>18</v>
      </c>
      <c r="H4" s="6" t="s">
        <v>20</v>
      </c>
      <c r="I4" s="6" t="s">
        <v>21</v>
      </c>
      <c r="J4" s="6" t="s">
        <v>22</v>
      </c>
      <c r="K4" s="6"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5">
        <f>IFERROR(COUNTIF(Martes[[#This Row],[7:00 a. m.]:[3:00 p. m.]],"*"),"")</f>
        <v>9</v>
      </c>
    </row>
    <row r="6" spans="2:13" ht="30" customHeight="1" x14ac:dyDescent="0.25">
      <c r="B6" s="3" t="s">
        <v>4</v>
      </c>
      <c r="C6" s="3"/>
      <c r="D6" s="3" t="s">
        <v>14</v>
      </c>
      <c r="E6" s="3" t="s">
        <v>14</v>
      </c>
      <c r="F6" s="3" t="s">
        <v>14</v>
      </c>
      <c r="G6" s="3" t="s">
        <v>14</v>
      </c>
      <c r="H6" s="3"/>
      <c r="I6" s="3"/>
      <c r="J6" s="3"/>
      <c r="K6" s="3"/>
      <c r="L6" s="3"/>
      <c r="M6" s="5">
        <f>IFERROR(COUNTIF(Martes[[#This Row],[7:00 a. m.]:[3:00 p. m.]],"*"),"")</f>
        <v>4</v>
      </c>
    </row>
    <row r="7" spans="2:13" ht="30" customHeight="1" x14ac:dyDescent="0.25">
      <c r="B7" s="3" t="s">
        <v>5</v>
      </c>
      <c r="C7" s="3"/>
      <c r="D7" s="3" t="s">
        <v>15</v>
      </c>
      <c r="E7" s="3" t="s">
        <v>15</v>
      </c>
      <c r="F7" s="3" t="s">
        <v>15</v>
      </c>
      <c r="G7" s="3" t="s">
        <v>19</v>
      </c>
      <c r="H7" s="3" t="s">
        <v>15</v>
      </c>
      <c r="I7" s="3" t="s">
        <v>15</v>
      </c>
      <c r="J7" s="3" t="s">
        <v>15</v>
      </c>
      <c r="K7" s="3"/>
      <c r="L7" s="3"/>
      <c r="M7" s="5">
        <f>IFERROR(COUNTIF(Martes[[#This Row],[7:00 a. m.]:[3:00 p. m.]],"*"),"")</f>
        <v>7</v>
      </c>
    </row>
    <row r="8" spans="2:13" ht="30" customHeight="1" x14ac:dyDescent="0.25">
      <c r="B8" s="3" t="s">
        <v>6</v>
      </c>
      <c r="C8" s="3"/>
      <c r="D8" s="3" t="s">
        <v>15</v>
      </c>
      <c r="E8" s="3" t="s">
        <v>15</v>
      </c>
      <c r="F8" s="3" t="s">
        <v>15</v>
      </c>
      <c r="G8" s="3" t="s">
        <v>19</v>
      </c>
      <c r="H8" s="3" t="s">
        <v>15</v>
      </c>
      <c r="I8" s="3" t="s">
        <v>15</v>
      </c>
      <c r="J8" s="3" t="s">
        <v>15</v>
      </c>
      <c r="K8" s="3"/>
      <c r="L8" s="3"/>
      <c r="M8" s="5">
        <f>IFERROR(COUNTIF(Martes[[#This Row],[7:00 a. m.]:[3:00 p. m.]],"*"),"")</f>
        <v>7</v>
      </c>
    </row>
    <row r="9" spans="2:13" ht="30" customHeight="1" x14ac:dyDescent="0.25">
      <c r="B9" s="3" t="s">
        <v>7</v>
      </c>
      <c r="C9" s="3"/>
      <c r="D9" s="3"/>
      <c r="E9" s="3"/>
      <c r="F9" s="3"/>
      <c r="G9" s="3"/>
      <c r="H9" s="3"/>
      <c r="I9" s="3"/>
      <c r="J9" s="3"/>
      <c r="K9" s="3"/>
      <c r="L9" s="3" t="s">
        <v>29</v>
      </c>
      <c r="M9" s="5">
        <f>IFERROR(COUNTIF(Martes[[#This Row],[7:00 a. m.]:[3:00 p. m.]],"*"),"")</f>
        <v>0</v>
      </c>
    </row>
    <row r="10" spans="2:13" ht="30" customHeight="1" x14ac:dyDescent="0.25">
      <c r="B10" s="3" t="s">
        <v>8</v>
      </c>
      <c r="C10" s="3"/>
      <c r="D10" s="3"/>
      <c r="E10" s="3"/>
      <c r="F10" s="3"/>
      <c r="G10" s="3"/>
      <c r="H10" s="3" t="s">
        <v>14</v>
      </c>
      <c r="I10" s="3" t="s">
        <v>14</v>
      </c>
      <c r="J10" s="3" t="s">
        <v>14</v>
      </c>
      <c r="K10" s="3" t="s">
        <v>14</v>
      </c>
      <c r="L10" s="3"/>
      <c r="M10" s="5">
        <f>IFERROR(COUNTIF(Martes[[#This Row],[7:00 a. m.]:[3:00 p. m.]],"*"),"")</f>
        <v>4</v>
      </c>
    </row>
  </sheetData>
  <mergeCells count="5">
    <mergeCell ref="L2:M2"/>
    <mergeCell ref="L3:M3"/>
    <mergeCell ref="B2:B3"/>
    <mergeCell ref="C2:K2"/>
    <mergeCell ref="C3:K3"/>
  </mergeCells>
  <dataValidations count="12">
    <dataValidation type="list" allowBlank="1" showInputMessage="1" showErrorMessage="1" sqref="L5:L10">
      <formula1>"Incapacidad"</formula1>
    </dataValidation>
    <dataValidation allowBlank="1" showInputMessage="1" showErrorMessage="1" prompt="El título se actualiza automáticamente en función del título especificado en B1 de la hoja de cálculo Lunes. Para cambiar el título de la hoja de cálculo, escribe una nueva entrada en esta celda. Solo se actualizará esta hoja de cálculo." sqref="B1"/>
    <dataValidation allowBlank="1" showInputMessage="1" showErrorMessage="1" prompt="Nombre del departamento actualizado automáticamente. Para cambiarlo, modifica la celda L3 en la hoja de cálculo Lunes." sqref="L3:M3"/>
    <dataValidation allowBlank="1" showInputMessage="1" showErrorMessage="1" prompt="Fecha actualizada automáticamente. Para cambiarla, modifica la celda L2 en la hoja de cálculo Lunes." sqref="L2:M2"/>
    <dataValidation allowBlank="1" showInputMessage="1" showErrorMessage="1" prompt="El total de horas programadas para el trabajo se calcula automáticamente en la columna con este encabezado." sqref="M4"/>
    <dataValidation allowBlank="1" showInputMessage="1" showErrorMessage="1" prompt="La opción para supervisar la incapacidad está en la columna con este encabezado. Presiona ALT+FLECHA ABAJO para abrir la lista desplegable y, después, presiona ENTRAR para seleccionar la entrada." sqref="L4"/>
    <dataValidation allowBlank="1" showInputMessage="1" showErrorMessage="1" prompt="Escribe el Nombre del empleado en la columna con este encabezado." sqref="B4"/>
    <dataValidation allowBlank="1" showInputMessage="1" showErrorMessage="1" prompt="Escribe el Plan de turnos para el martes en esta hoja de cálculo." sqref="A1"/>
    <dataValidation allowBlank="1" showInputMessage="1" showErrorMessage="1" prompt="El día de la semana está en esta celda. Escribe la fecha de Para la semana de en la celda L2. Escribe el Nombre del departamento en la celda L3." sqref="B2:B3"/>
    <dataValidation allowBlank="1" showInputMessage="1" showErrorMessage="1" prompt="La fecha de Para la semana de se actualiza automáticamente en la celda a la derecha. Para cambiar la fecha, modifica la celda L2 en la hoja de cálculo Lunes." sqref="C2:K2"/>
    <dataValidation allowBlank="1" showInputMessage="1" showErrorMessage="1" prompt="El nombre del departamento se actualiza automáticamente en la celda a la derecha. Para cambiar el nombre del departamento, modifica la celda L3 en la hoja de cálculo Lunes." sqref="C3:K3"/>
    <dataValidation allowBlank="1" showInputMessage="1" showErrorMessage="1" prompt="Escribe el rol o la estación del empleado para este intervalo de tiempo en la columna con este encabezado. Para cambiar la hora, selecciona la celda, presiona la tecla SUPRIMIR y, después, escribe una nueva hora." sqref="C4:K4"/>
  </dataValidations>
  <printOptions horizontalCentered="1"/>
  <pageMargins left="0.25" right="0.25" top="0.75" bottom="0.75" header="0.3" footer="0.3"/>
  <pageSetup paperSize="9" scale="59" fitToHeight="0" orientation="portrait"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2.7109375" customWidth="1"/>
    <col min="3" max="5" width="12.85546875" customWidth="1"/>
    <col min="6" max="7" width="13.85546875" customWidth="1"/>
    <col min="8" max="8" width="13.7109375" customWidth="1"/>
    <col min="9" max="11" width="12.7109375" customWidth="1"/>
    <col min="12" max="12" width="15.7109375" customWidth="1"/>
    <col min="13" max="13" width="6.7109375" customWidth="1"/>
    <col min="14" max="14" width="2.7109375" customWidth="1"/>
  </cols>
  <sheetData>
    <row r="1" spans="2:13" ht="47.45" customHeight="1" thickBot="1" x14ac:dyDescent="0.3">
      <c r="B1" s="2" t="str">
        <f>Título_PLAN_TURNOS</f>
        <v>PLAN DE TURNOS</v>
      </c>
    </row>
    <row r="2" spans="2:13" ht="15.6" customHeight="1" thickTop="1" thickBot="1" x14ac:dyDescent="0.3">
      <c r="B2" s="11" t="s">
        <v>30</v>
      </c>
      <c r="C2" s="12" t="s">
        <v>9</v>
      </c>
      <c r="D2" s="12"/>
      <c r="E2" s="12"/>
      <c r="F2" s="12"/>
      <c r="G2" s="12"/>
      <c r="H2" s="12"/>
      <c r="I2" s="12"/>
      <c r="J2" s="12"/>
      <c r="K2" s="12"/>
      <c r="L2" s="8" t="str">
        <f>FECHA</f>
        <v>FECHA</v>
      </c>
      <c r="M2" s="8"/>
    </row>
    <row r="3" spans="2:13" ht="30" customHeight="1" thickTop="1" x14ac:dyDescent="0.25">
      <c r="B3" s="11"/>
      <c r="C3" s="13" t="s">
        <v>10</v>
      </c>
      <c r="D3" s="13"/>
      <c r="E3" s="13"/>
      <c r="F3" s="13"/>
      <c r="G3" s="13"/>
      <c r="H3" s="13"/>
      <c r="I3" s="13"/>
      <c r="J3" s="13"/>
      <c r="K3" s="13"/>
      <c r="L3" s="10" t="str">
        <f>DEPARTAMENTO</f>
        <v>DEPARTAMENTO</v>
      </c>
      <c r="M3" s="10"/>
    </row>
    <row r="4" spans="2:13" ht="30" customHeight="1" x14ac:dyDescent="0.25">
      <c r="B4" s="3" t="s">
        <v>2</v>
      </c>
      <c r="C4" s="6" t="s">
        <v>11</v>
      </c>
      <c r="D4" s="6" t="s">
        <v>13</v>
      </c>
      <c r="E4" s="6" t="s">
        <v>16</v>
      </c>
      <c r="F4" s="6" t="s">
        <v>17</v>
      </c>
      <c r="G4" s="6" t="s">
        <v>18</v>
      </c>
      <c r="H4" s="6" t="s">
        <v>20</v>
      </c>
      <c r="I4" s="6" t="s">
        <v>21</v>
      </c>
      <c r="J4" s="6" t="s">
        <v>22</v>
      </c>
      <c r="K4" s="6"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5">
        <f>IFERROR(COUNTIF(Miércoles[[#This Row],[7:00 a. m.]:[3:00 p. m.]],"*"),"")</f>
        <v>9</v>
      </c>
    </row>
    <row r="6" spans="2:13" ht="30" customHeight="1" x14ac:dyDescent="0.25">
      <c r="B6" s="3" t="s">
        <v>4</v>
      </c>
      <c r="C6" s="3"/>
      <c r="D6" s="3" t="s">
        <v>14</v>
      </c>
      <c r="E6" s="3" t="s">
        <v>14</v>
      </c>
      <c r="F6" s="3" t="s">
        <v>14</v>
      </c>
      <c r="G6" s="3" t="s">
        <v>14</v>
      </c>
      <c r="H6" s="3"/>
      <c r="I6" s="3"/>
      <c r="J6" s="3"/>
      <c r="K6" s="3"/>
      <c r="L6" s="3"/>
      <c r="M6" s="5">
        <f>IFERROR(COUNTIF(Miércoles[[#This Row],[7:00 a. m.]:[3:00 p. m.]],"*"),"")</f>
        <v>4</v>
      </c>
    </row>
    <row r="7" spans="2:13" ht="30" customHeight="1" x14ac:dyDescent="0.25">
      <c r="B7" s="3" t="s">
        <v>5</v>
      </c>
      <c r="C7" s="3"/>
      <c r="D7" s="3" t="s">
        <v>15</v>
      </c>
      <c r="E7" s="3" t="s">
        <v>15</v>
      </c>
      <c r="F7" s="3" t="s">
        <v>15</v>
      </c>
      <c r="G7" s="3" t="s">
        <v>19</v>
      </c>
      <c r="H7" s="3" t="s">
        <v>15</v>
      </c>
      <c r="I7" s="3" t="s">
        <v>15</v>
      </c>
      <c r="J7" s="3" t="s">
        <v>15</v>
      </c>
      <c r="K7" s="3"/>
      <c r="L7" s="3"/>
      <c r="M7" s="5">
        <f>IFERROR(COUNTIF(Miércoles[[#This Row],[7:00 a. m.]:[3:00 p. m.]],"*"),"")</f>
        <v>7</v>
      </c>
    </row>
    <row r="8" spans="2:13" ht="30" customHeight="1" x14ac:dyDescent="0.25">
      <c r="B8" s="3" t="s">
        <v>6</v>
      </c>
      <c r="C8" s="3"/>
      <c r="D8" s="3" t="s">
        <v>15</v>
      </c>
      <c r="E8" s="3" t="s">
        <v>15</v>
      </c>
      <c r="F8" s="3" t="s">
        <v>15</v>
      </c>
      <c r="G8" s="3" t="s">
        <v>19</v>
      </c>
      <c r="H8" s="3" t="s">
        <v>15</v>
      </c>
      <c r="I8" s="3" t="s">
        <v>15</v>
      </c>
      <c r="J8" s="3" t="s">
        <v>15</v>
      </c>
      <c r="K8" s="3"/>
      <c r="L8" s="3"/>
      <c r="M8" s="5">
        <f>IFERROR(COUNTIF(Miércoles[[#This Row],[7:00 a. m.]:[3:00 p. m.]],"*"),"")</f>
        <v>7</v>
      </c>
    </row>
    <row r="9" spans="2:13" ht="30" customHeight="1" x14ac:dyDescent="0.25">
      <c r="B9" s="3" t="s">
        <v>7</v>
      </c>
      <c r="C9" s="3"/>
      <c r="D9" s="3"/>
      <c r="E9" s="3"/>
      <c r="F9" s="3"/>
      <c r="G9" s="3"/>
      <c r="H9" s="3"/>
      <c r="I9" s="3"/>
      <c r="J9" s="3"/>
      <c r="K9" s="3"/>
      <c r="L9" s="3" t="s">
        <v>29</v>
      </c>
      <c r="M9" s="5">
        <f>IFERROR(COUNTIF(Miércoles[[#This Row],[7:00 a. m.]:[3:00 p. m.]],"*"),"")</f>
        <v>0</v>
      </c>
    </row>
    <row r="10" spans="2:13" ht="30" customHeight="1" x14ac:dyDescent="0.25">
      <c r="B10" s="3" t="s">
        <v>8</v>
      </c>
      <c r="C10" s="3"/>
      <c r="D10" s="3"/>
      <c r="E10" s="3"/>
      <c r="F10" s="3"/>
      <c r="G10" s="3"/>
      <c r="H10" s="3" t="s">
        <v>14</v>
      </c>
      <c r="I10" s="3" t="s">
        <v>14</v>
      </c>
      <c r="J10" s="3" t="s">
        <v>14</v>
      </c>
      <c r="K10" s="3" t="s">
        <v>14</v>
      </c>
      <c r="L10" s="3"/>
      <c r="M10" s="5">
        <f>IFERROR(COUNTIF(Miércoles[[#This Row],[7:00 a. m.]:[3:00 p. m.]],"*"),"")</f>
        <v>4</v>
      </c>
    </row>
  </sheetData>
  <mergeCells count="5">
    <mergeCell ref="B2:B3"/>
    <mergeCell ref="C2:K2"/>
    <mergeCell ref="L2:M2"/>
    <mergeCell ref="C3:K3"/>
    <mergeCell ref="L3:M3"/>
  </mergeCells>
  <dataValidations count="12">
    <dataValidation allowBlank="1" showInputMessage="1" showErrorMessage="1" prompt="El nombre del departamento se actualiza automáticamente en la celda a la derecha. Para cambiar el nombre del departamento, modifica la celda L3 en la hoja de cálculo Lunes." sqref="C3:K3"/>
    <dataValidation allowBlank="1" showInputMessage="1" showErrorMessage="1" prompt="La fecha de Para la semana de se actualiza automáticamente en la celda a la derecha. Para cambiar la fecha, modifica la celda L2 en la hoja de cálculo Lunes." sqref="C2:K2"/>
    <dataValidation allowBlank="1" showInputMessage="1" showErrorMessage="1" prompt="El día de la semana está en esta celda. Escribe la fecha de Para la semana de en la celda L2. Escribe el Nombre del departamento en la celda L3." sqref="B2:B3"/>
    <dataValidation allowBlank="1" showInputMessage="1" showErrorMessage="1" prompt="Escribe el Plan de turnos para el miércoles en esta hoja de cálculo." sqref="A1"/>
    <dataValidation allowBlank="1" showInputMessage="1" showErrorMessage="1" prompt="Escribe el Nombre del empleado en la columna con este encabezado." sqref="B4"/>
    <dataValidation allowBlank="1" showInputMessage="1" showErrorMessage="1" prompt="La opción para supervisar la incapacidad está en la columna con este encabezado. Presiona ALT+FLECHA ABAJO para abrir la lista desplegable y, después, presiona ENTRAR para seleccionar la entrada." sqref="L4"/>
    <dataValidation allowBlank="1" showInputMessage="1" showErrorMessage="1" prompt="El total de horas programadas para el trabajo se calcula automáticamente en la columna con este encabezado." sqref="M4"/>
    <dataValidation allowBlank="1" showInputMessage="1" showErrorMessage="1" prompt="Fecha actualizada automáticamente. Para cambiarla, modifica la celda L2 en la hoja de cálculo Lunes." sqref="L2:M2"/>
    <dataValidation allowBlank="1" showInputMessage="1" showErrorMessage="1" prompt="Nombre del departamento actualizado automáticamente. Para cambiarlo, modifica la celda L3 en la hoja de cálculo Lunes." sqref="L3:M3"/>
    <dataValidation allowBlank="1" showInputMessage="1" showErrorMessage="1" prompt="El título se actualiza automáticamente en función del título especificado en B1 de la hoja de cálculo Lunes. Para cambiar el título de la hoja de cálculo, escribe una nueva entrada en esta celda. Solo se actualizará esta hoja de cálculo." sqref="B1"/>
    <dataValidation type="list" allowBlank="1" showInputMessage="1" showErrorMessage="1" sqref="L5:L10">
      <formula1>"Incapacidad"</formula1>
    </dataValidation>
    <dataValidation allowBlank="1" showInputMessage="1" showErrorMessage="1" prompt="Escribe el rol o la estación del empleado para este intervalo de tiempo en la columna con este encabezado. Para cambiar la hora, selecciona la celda, presiona la tecla SUPRIMIR y, después, escribe una nueva hora." sqref="C4:K4"/>
  </dataValidations>
  <printOptions horizontalCentered="1"/>
  <pageMargins left="0.25" right="0.25" top="0.75" bottom="0.75" header="0.3" footer="0.3"/>
  <pageSetup paperSize="9" scale="59" fitToHeight="0" orientation="portrait" r:id="rId1"/>
  <headerFooter differentFirst="1">
    <oddFooter>Page &amp;P of &amp;N</oddFooter>
  </headerFooter>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2.7109375" customWidth="1"/>
    <col min="3" max="5" width="12.85546875" customWidth="1"/>
    <col min="6" max="7" width="13.85546875" customWidth="1"/>
    <col min="8" max="8" width="13.7109375" customWidth="1"/>
    <col min="9" max="11" width="12.7109375" customWidth="1"/>
    <col min="12" max="12" width="15.7109375" customWidth="1"/>
    <col min="13" max="13" width="6.7109375" customWidth="1"/>
    <col min="14" max="14" width="2.7109375" customWidth="1"/>
  </cols>
  <sheetData>
    <row r="1" spans="2:13" ht="47.45" customHeight="1" thickBot="1" x14ac:dyDescent="0.3">
      <c r="B1" s="2" t="str">
        <f>Título_PLAN_TURNOS</f>
        <v>PLAN DE TURNOS</v>
      </c>
    </row>
    <row r="2" spans="2:13" ht="15.6" customHeight="1" thickTop="1" thickBot="1" x14ac:dyDescent="0.3">
      <c r="B2" s="11" t="s">
        <v>31</v>
      </c>
      <c r="C2" s="12" t="s">
        <v>9</v>
      </c>
      <c r="D2" s="12"/>
      <c r="E2" s="12"/>
      <c r="F2" s="12"/>
      <c r="G2" s="12"/>
      <c r="H2" s="12"/>
      <c r="I2" s="12"/>
      <c r="J2" s="12"/>
      <c r="K2" s="12"/>
      <c r="L2" s="8" t="str">
        <f>FECHA</f>
        <v>FECHA</v>
      </c>
      <c r="M2" s="8"/>
    </row>
    <row r="3" spans="2:13" ht="30" customHeight="1" thickTop="1" x14ac:dyDescent="0.25">
      <c r="B3" s="11"/>
      <c r="C3" s="13" t="s">
        <v>10</v>
      </c>
      <c r="D3" s="13"/>
      <c r="E3" s="13"/>
      <c r="F3" s="13"/>
      <c r="G3" s="13"/>
      <c r="H3" s="13"/>
      <c r="I3" s="13"/>
      <c r="J3" s="13"/>
      <c r="K3" s="13"/>
      <c r="L3" s="10" t="str">
        <f>DEPARTAMENTO</f>
        <v>DEPARTAMENTO</v>
      </c>
      <c r="M3" s="10"/>
    </row>
    <row r="4" spans="2:13" ht="30" customHeight="1" x14ac:dyDescent="0.25">
      <c r="B4" s="3" t="s">
        <v>2</v>
      </c>
      <c r="C4" s="6" t="s">
        <v>11</v>
      </c>
      <c r="D4" s="6" t="s">
        <v>13</v>
      </c>
      <c r="E4" s="6" t="s">
        <v>16</v>
      </c>
      <c r="F4" s="6" t="s">
        <v>17</v>
      </c>
      <c r="G4" s="6" t="s">
        <v>18</v>
      </c>
      <c r="H4" s="6" t="s">
        <v>20</v>
      </c>
      <c r="I4" s="6" t="s">
        <v>21</v>
      </c>
      <c r="J4" s="6" t="s">
        <v>22</v>
      </c>
      <c r="K4" s="6"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5">
        <f>IFERROR(COUNTIF(Jueves[[#This Row],[7:00 a. m.]:[3:00 p. m.]],"*"),"")</f>
        <v>9</v>
      </c>
    </row>
    <row r="6" spans="2:13" ht="30" customHeight="1" x14ac:dyDescent="0.25">
      <c r="B6" s="3" t="s">
        <v>4</v>
      </c>
      <c r="C6" s="3"/>
      <c r="D6" s="3" t="s">
        <v>14</v>
      </c>
      <c r="E6" s="3" t="s">
        <v>14</v>
      </c>
      <c r="F6" s="3" t="s">
        <v>14</v>
      </c>
      <c r="G6" s="3" t="s">
        <v>14</v>
      </c>
      <c r="H6" s="3"/>
      <c r="I6" s="3"/>
      <c r="J6" s="3"/>
      <c r="K6" s="3"/>
      <c r="L6" s="3"/>
      <c r="M6" s="5">
        <f>IFERROR(COUNTIF(Jueves[[#This Row],[7:00 a. m.]:[3:00 p. m.]],"*"),"")</f>
        <v>4</v>
      </c>
    </row>
    <row r="7" spans="2:13" ht="30" customHeight="1" x14ac:dyDescent="0.25">
      <c r="B7" s="3" t="s">
        <v>5</v>
      </c>
      <c r="C7" s="3"/>
      <c r="D7" s="3" t="s">
        <v>15</v>
      </c>
      <c r="E7" s="3" t="s">
        <v>15</v>
      </c>
      <c r="F7" s="3" t="s">
        <v>15</v>
      </c>
      <c r="G7" s="3" t="s">
        <v>19</v>
      </c>
      <c r="H7" s="3" t="s">
        <v>15</v>
      </c>
      <c r="I7" s="3" t="s">
        <v>15</v>
      </c>
      <c r="J7" s="3" t="s">
        <v>15</v>
      </c>
      <c r="K7" s="3"/>
      <c r="L7" s="3"/>
      <c r="M7" s="5">
        <f>IFERROR(COUNTIF(Jueves[[#This Row],[7:00 a. m.]:[3:00 p. m.]],"*"),"")</f>
        <v>7</v>
      </c>
    </row>
    <row r="8" spans="2:13" ht="30" customHeight="1" x14ac:dyDescent="0.25">
      <c r="B8" s="3" t="s">
        <v>6</v>
      </c>
      <c r="C8" s="3"/>
      <c r="D8" s="3" t="s">
        <v>15</v>
      </c>
      <c r="E8" s="3" t="s">
        <v>15</v>
      </c>
      <c r="F8" s="3" t="s">
        <v>15</v>
      </c>
      <c r="G8" s="3" t="s">
        <v>19</v>
      </c>
      <c r="H8" s="3" t="s">
        <v>15</v>
      </c>
      <c r="I8" s="3" t="s">
        <v>15</v>
      </c>
      <c r="J8" s="3" t="s">
        <v>15</v>
      </c>
      <c r="K8" s="3"/>
      <c r="L8" s="3"/>
      <c r="M8" s="5">
        <f>IFERROR(COUNTIF(Jueves[[#This Row],[7:00 a. m.]:[3:00 p. m.]],"*"),"")</f>
        <v>7</v>
      </c>
    </row>
    <row r="9" spans="2:13" ht="30" customHeight="1" x14ac:dyDescent="0.25">
      <c r="B9" s="3" t="s">
        <v>7</v>
      </c>
      <c r="C9" s="3"/>
      <c r="D9" s="3"/>
      <c r="E9" s="3"/>
      <c r="F9" s="3"/>
      <c r="G9" s="3"/>
      <c r="H9" s="3"/>
      <c r="I9" s="3"/>
      <c r="J9" s="3"/>
      <c r="K9" s="3"/>
      <c r="L9" s="3" t="s">
        <v>29</v>
      </c>
      <c r="M9" s="5">
        <f>IFERROR(COUNTIF(Jueves[[#This Row],[7:00 a. m.]:[3:00 p. m.]],"*"),"")</f>
        <v>0</v>
      </c>
    </row>
    <row r="10" spans="2:13" ht="30" customHeight="1" x14ac:dyDescent="0.25">
      <c r="B10" s="3" t="s">
        <v>8</v>
      </c>
      <c r="C10" s="3"/>
      <c r="D10" s="3"/>
      <c r="E10" s="3"/>
      <c r="F10" s="3"/>
      <c r="G10" s="3"/>
      <c r="H10" s="3" t="s">
        <v>14</v>
      </c>
      <c r="I10" s="3" t="s">
        <v>14</v>
      </c>
      <c r="J10" s="3" t="s">
        <v>14</v>
      </c>
      <c r="K10" s="3" t="s">
        <v>14</v>
      </c>
      <c r="L10" s="3"/>
      <c r="M10" s="5">
        <f>IFERROR(COUNTIF(Jueves[[#This Row],[7:00 a. m.]:[3:00 p. m.]],"*"),"")</f>
        <v>4</v>
      </c>
    </row>
  </sheetData>
  <mergeCells count="5">
    <mergeCell ref="B2:B3"/>
    <mergeCell ref="C2:K2"/>
    <mergeCell ref="L2:M2"/>
    <mergeCell ref="C3:K3"/>
    <mergeCell ref="L3:M3"/>
  </mergeCells>
  <dataValidations count="12">
    <dataValidation type="list" allowBlank="1" showInputMessage="1" showErrorMessage="1" sqref="L5:L10">
      <formula1>"Incapacidad"</formula1>
    </dataValidation>
    <dataValidation allowBlank="1" showInputMessage="1" showErrorMessage="1" prompt="El título se actualiza automáticamente en función del título especificado en B1 de la hoja de cálculo Lunes. Para cambiar el título de la hoja de cálculo, escribe una nueva entrada en esta celda. Solo se actualizará esta hoja de cálculo." sqref="B1"/>
    <dataValidation allowBlank="1" showInputMessage="1" showErrorMessage="1" prompt="Nombre del departamento actualizado automáticamente. Para cambiarlo, modifica la celda L3 en la hoja de cálculo Lunes." sqref="L3:M3"/>
    <dataValidation allowBlank="1" showInputMessage="1" showErrorMessage="1" prompt="Fecha actualizada automáticamente. Para cambiarla, modifica la celda L2 en la hoja de cálculo Lunes." sqref="L2:M2"/>
    <dataValidation allowBlank="1" showInputMessage="1" showErrorMessage="1" prompt="El total de horas programadas para el trabajo se calcula automáticamente en la columna con este encabezado." sqref="M4"/>
    <dataValidation allowBlank="1" showInputMessage="1" showErrorMessage="1" prompt="La opción para supervisar la incapacidad está en la columna con este encabezado. Presiona ALT+FLECHA ABAJO para abrir la lista desplegable y, después, presiona ENTRAR para seleccionar la entrada." sqref="L4"/>
    <dataValidation allowBlank="1" showInputMessage="1" showErrorMessage="1" prompt="Escribe el Nombre del empleado en la columna con este encabezado." sqref="B4"/>
    <dataValidation allowBlank="1" showInputMessage="1" showErrorMessage="1" prompt="Escribe el Plan de turnos para el jueves en esta hoja de cálculo." sqref="A1"/>
    <dataValidation allowBlank="1" showInputMessage="1" showErrorMessage="1" prompt="El día de la semana está en esta celda. Escribe la fecha de Para la semana de en la celda L2. Escribe el Nombre del departamento en la celda L3." sqref="B2:B3"/>
    <dataValidation allowBlank="1" showInputMessage="1" showErrorMessage="1" prompt="La fecha de Para la semana de se actualiza automáticamente en la celda a la derecha. Para cambiar la fecha, modifica la celda L2 en la hoja de cálculo Lunes." sqref="C2:K2"/>
    <dataValidation allowBlank="1" showInputMessage="1" showErrorMessage="1" prompt="El nombre del departamento se actualiza automáticamente en la celda a la derecha. Para cambiar el nombre del departamento, modifica la celda L3 en la hoja de cálculo Lunes." sqref="C3:K3"/>
    <dataValidation allowBlank="1" showInputMessage="1" showErrorMessage="1" prompt="Escribe el rol o la estación del empleado para este intervalo de tiempo en la columna con este encabezado. Para cambiar la hora, selecciona la celda, presiona la tecla SUPRIMIR y, después, escribe una nueva hora." sqref="C4:K4"/>
  </dataValidations>
  <printOptions horizontalCentered="1"/>
  <pageMargins left="0.25" right="0.25" top="0.75" bottom="0.75" header="0.3" footer="0.3"/>
  <pageSetup paperSize="9" scale="59" fitToHeight="0" orientation="portrait" r:id="rId1"/>
  <headerFooter differentFirst="1">
    <oddFooter>Page &amp;P of &amp;N</oddFooter>
  </headerFooter>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2.7109375" customWidth="1"/>
    <col min="3" max="5" width="12.85546875" customWidth="1"/>
    <col min="6" max="7" width="13.85546875" customWidth="1"/>
    <col min="8" max="8" width="13.7109375" customWidth="1"/>
    <col min="9" max="11" width="12.7109375" customWidth="1"/>
    <col min="12" max="12" width="15.7109375" customWidth="1"/>
    <col min="13" max="13" width="6.7109375" customWidth="1"/>
    <col min="14" max="14" width="2.7109375" customWidth="1"/>
  </cols>
  <sheetData>
    <row r="1" spans="2:13" ht="47.45" customHeight="1" thickBot="1" x14ac:dyDescent="0.3">
      <c r="B1" s="2" t="str">
        <f>Título_PLAN_TURNOS</f>
        <v>PLAN DE TURNOS</v>
      </c>
    </row>
    <row r="2" spans="2:13" ht="15.6" customHeight="1" thickTop="1" thickBot="1" x14ac:dyDescent="0.3">
      <c r="B2" s="11" t="s">
        <v>32</v>
      </c>
      <c r="C2" s="12" t="s">
        <v>9</v>
      </c>
      <c r="D2" s="12"/>
      <c r="E2" s="12"/>
      <c r="F2" s="12"/>
      <c r="G2" s="12"/>
      <c r="H2" s="12"/>
      <c r="I2" s="12"/>
      <c r="J2" s="12"/>
      <c r="K2" s="12"/>
      <c r="L2" s="8" t="str">
        <f>FECHA</f>
        <v>FECHA</v>
      </c>
      <c r="M2" s="8"/>
    </row>
    <row r="3" spans="2:13" ht="30" customHeight="1" thickTop="1" x14ac:dyDescent="0.25">
      <c r="B3" s="11"/>
      <c r="C3" s="13" t="s">
        <v>10</v>
      </c>
      <c r="D3" s="13"/>
      <c r="E3" s="13"/>
      <c r="F3" s="13"/>
      <c r="G3" s="13"/>
      <c r="H3" s="13"/>
      <c r="I3" s="13"/>
      <c r="J3" s="13"/>
      <c r="K3" s="13"/>
      <c r="L3" s="10" t="str">
        <f>DEPARTAMENTO</f>
        <v>DEPARTAMENTO</v>
      </c>
      <c r="M3" s="10"/>
    </row>
    <row r="4" spans="2:13" ht="30" customHeight="1" x14ac:dyDescent="0.25">
      <c r="B4" s="3" t="s">
        <v>2</v>
      </c>
      <c r="C4" s="6" t="s">
        <v>11</v>
      </c>
      <c r="D4" s="6" t="s">
        <v>13</v>
      </c>
      <c r="E4" s="6" t="s">
        <v>16</v>
      </c>
      <c r="F4" s="6" t="s">
        <v>17</v>
      </c>
      <c r="G4" s="6" t="s">
        <v>18</v>
      </c>
      <c r="H4" s="6" t="s">
        <v>20</v>
      </c>
      <c r="I4" s="6" t="s">
        <v>21</v>
      </c>
      <c r="J4" s="6" t="s">
        <v>22</v>
      </c>
      <c r="K4" s="6"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5">
        <f>IFERROR(COUNTIF(Viernes[[#This Row],[7:00 a. m.]:[3:00 p. m.]],"*"),"")</f>
        <v>9</v>
      </c>
    </row>
    <row r="6" spans="2:13" ht="30" customHeight="1" x14ac:dyDescent="0.25">
      <c r="B6" s="3" t="s">
        <v>4</v>
      </c>
      <c r="C6" s="3"/>
      <c r="D6" s="3" t="s">
        <v>14</v>
      </c>
      <c r="E6" s="3" t="s">
        <v>14</v>
      </c>
      <c r="F6" s="3" t="s">
        <v>14</v>
      </c>
      <c r="G6" s="3" t="s">
        <v>14</v>
      </c>
      <c r="H6" s="3"/>
      <c r="I6" s="3"/>
      <c r="J6" s="3"/>
      <c r="K6" s="3"/>
      <c r="L6" s="3"/>
      <c r="M6" s="5">
        <f>IFERROR(COUNTIF(Viernes[[#This Row],[7:00 a. m.]:[3:00 p. m.]],"*"),"")</f>
        <v>4</v>
      </c>
    </row>
    <row r="7" spans="2:13" ht="30" customHeight="1" x14ac:dyDescent="0.25">
      <c r="B7" s="3" t="s">
        <v>5</v>
      </c>
      <c r="C7" s="3"/>
      <c r="D7" s="3" t="s">
        <v>15</v>
      </c>
      <c r="E7" s="3" t="s">
        <v>15</v>
      </c>
      <c r="F7" s="3" t="s">
        <v>15</v>
      </c>
      <c r="G7" s="3" t="s">
        <v>19</v>
      </c>
      <c r="H7" s="3" t="s">
        <v>15</v>
      </c>
      <c r="I7" s="3" t="s">
        <v>15</v>
      </c>
      <c r="J7" s="3" t="s">
        <v>15</v>
      </c>
      <c r="K7" s="3"/>
      <c r="L7" s="3"/>
      <c r="M7" s="5">
        <f>IFERROR(COUNTIF(Viernes[[#This Row],[7:00 a. m.]:[3:00 p. m.]],"*"),"")</f>
        <v>7</v>
      </c>
    </row>
    <row r="8" spans="2:13" ht="30" customHeight="1" x14ac:dyDescent="0.25">
      <c r="B8" s="3" t="s">
        <v>6</v>
      </c>
      <c r="C8" s="3"/>
      <c r="D8" s="3" t="s">
        <v>15</v>
      </c>
      <c r="E8" s="3" t="s">
        <v>15</v>
      </c>
      <c r="F8" s="3" t="s">
        <v>15</v>
      </c>
      <c r="G8" s="3" t="s">
        <v>19</v>
      </c>
      <c r="H8" s="3" t="s">
        <v>15</v>
      </c>
      <c r="I8" s="3" t="s">
        <v>15</v>
      </c>
      <c r="J8" s="3" t="s">
        <v>15</v>
      </c>
      <c r="K8" s="3"/>
      <c r="L8" s="3"/>
      <c r="M8" s="5">
        <f>IFERROR(COUNTIF(Viernes[[#This Row],[7:00 a. m.]:[3:00 p. m.]],"*"),"")</f>
        <v>7</v>
      </c>
    </row>
    <row r="9" spans="2:13" ht="30" customHeight="1" x14ac:dyDescent="0.25">
      <c r="B9" s="3" t="s">
        <v>7</v>
      </c>
      <c r="C9" s="3"/>
      <c r="D9" s="3"/>
      <c r="E9" s="3"/>
      <c r="F9" s="3"/>
      <c r="G9" s="3"/>
      <c r="H9" s="3"/>
      <c r="I9" s="3"/>
      <c r="J9" s="3"/>
      <c r="K9" s="3"/>
      <c r="L9" s="3" t="s">
        <v>29</v>
      </c>
      <c r="M9" s="5">
        <f>IFERROR(COUNTIF(Viernes[[#This Row],[7:00 a. m.]:[3:00 p. m.]],"*"),"")</f>
        <v>0</v>
      </c>
    </row>
    <row r="10" spans="2:13" ht="30" customHeight="1" x14ac:dyDescent="0.25">
      <c r="B10" s="3" t="s">
        <v>8</v>
      </c>
      <c r="C10" s="3"/>
      <c r="D10" s="3"/>
      <c r="E10" s="3"/>
      <c r="F10" s="3"/>
      <c r="G10" s="3"/>
      <c r="H10" s="3" t="s">
        <v>14</v>
      </c>
      <c r="I10" s="3" t="s">
        <v>14</v>
      </c>
      <c r="J10" s="3" t="s">
        <v>14</v>
      </c>
      <c r="K10" s="3" t="s">
        <v>14</v>
      </c>
      <c r="L10" s="3"/>
      <c r="M10" s="5">
        <f>IFERROR(COUNTIF(Viernes[[#This Row],[7:00 a. m.]:[3:00 p. m.]],"*"),"")</f>
        <v>4</v>
      </c>
    </row>
  </sheetData>
  <mergeCells count="5">
    <mergeCell ref="B2:B3"/>
    <mergeCell ref="C2:K2"/>
    <mergeCell ref="L2:M2"/>
    <mergeCell ref="C3:K3"/>
    <mergeCell ref="L3:M3"/>
  </mergeCells>
  <dataValidations count="12">
    <dataValidation allowBlank="1" showInputMessage="1" showErrorMessage="1" prompt="El nombre del departamento se actualiza automáticamente en la celda a la derecha. Para cambiar el nombre del departamento, modifica la celda L3 en la hoja de cálculo Lunes." sqref="C3:K3"/>
    <dataValidation allowBlank="1" showInputMessage="1" showErrorMessage="1" prompt="La fecha de Para la semana de se actualiza automáticamente en la celda a la derecha. Para cambiar la fecha, modifica la celda L2 en la hoja de cálculo Lunes." sqref="C2:K2"/>
    <dataValidation allowBlank="1" showInputMessage="1" showErrorMessage="1" prompt="El día de la semana está en esta celda. Escribe la fecha de Para la semana de en la celda L2. Escribe el Nombre del departamento en la celda L3." sqref="B2:B3"/>
    <dataValidation allowBlank="1" showInputMessage="1" showErrorMessage="1" prompt="Escribe el Plan de turnos para el viernes en esta hoja de cálculo." sqref="A1"/>
    <dataValidation allowBlank="1" showInputMessage="1" showErrorMessage="1" prompt="Escribe el Nombre del empleado en la columna con este encabezado." sqref="B4"/>
    <dataValidation allowBlank="1" showInputMessage="1" showErrorMessage="1" prompt="La opción para supervisar la incapacidad está en la columna con este encabezado. Presiona ALT+FLECHA ABAJO para abrir la lista desplegable y, después, presiona ENTRAR para seleccionar la entrada." sqref="L4"/>
    <dataValidation allowBlank="1" showInputMessage="1" showErrorMessage="1" prompt="El total de horas programadas para el trabajo se calcula automáticamente en la columna con este encabezado." sqref="M4"/>
    <dataValidation allowBlank="1" showInputMessage="1" showErrorMessage="1" prompt="Fecha actualizada automáticamente. Para cambiarla, modifica la celda L2 en la hoja de cálculo Lunes." sqref="L2:M2"/>
    <dataValidation allowBlank="1" showInputMessage="1" showErrorMessage="1" prompt="Nombre del departamento actualizado automáticamente. Para cambiarlo, modifica la celda L3 en la hoja de cálculo Lunes." sqref="L3:M3"/>
    <dataValidation allowBlank="1" showInputMessage="1" showErrorMessage="1" prompt="El título se actualiza automáticamente en función del título especificado en B1 de la hoja de cálculo Lunes. Para cambiar el título de la hoja de cálculo, escribe una nueva entrada en esta celda. Solo se actualizará esta hoja de cálculo." sqref="B1"/>
    <dataValidation type="list" allowBlank="1" showInputMessage="1" showErrorMessage="1" sqref="L5:L10">
      <formula1>"Incapacidad"</formula1>
    </dataValidation>
    <dataValidation allowBlank="1" showInputMessage="1" showErrorMessage="1" prompt="Escribe el rol o la estación del empleado para este intervalo de tiempo en la columna con este encabezado. Para cambiar la hora, selecciona la celda, presiona la tecla SUPRIMIR y, después, escribe una nueva hora." sqref="C4:K4"/>
  </dataValidations>
  <printOptions horizontalCentered="1"/>
  <pageMargins left="0.25" right="0.25" top="0.75" bottom="0.75" header="0.3" footer="0.3"/>
  <pageSetup paperSize="9" scale="59" fitToHeight="0" orientation="portrait" r:id="rId1"/>
  <headerFooter differentFirst="1">
    <oddFooter>Page &amp;P of &amp;N</oddFooter>
  </headerFooter>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2.7109375" customWidth="1"/>
    <col min="3" max="5" width="12.85546875" customWidth="1"/>
    <col min="6" max="7" width="13.85546875" customWidth="1"/>
    <col min="8" max="8" width="13.7109375" customWidth="1"/>
    <col min="9" max="11" width="12.7109375" customWidth="1"/>
    <col min="12" max="12" width="15.7109375" customWidth="1"/>
    <col min="13" max="13" width="6.7109375" customWidth="1"/>
    <col min="14" max="14" width="2.7109375" customWidth="1"/>
  </cols>
  <sheetData>
    <row r="1" spans="2:13" ht="47.45" customHeight="1" thickBot="1" x14ac:dyDescent="0.3">
      <c r="B1" s="2" t="str">
        <f>Título_PLAN_TURNOS</f>
        <v>PLAN DE TURNOS</v>
      </c>
    </row>
    <row r="2" spans="2:13" ht="15.6" customHeight="1" thickTop="1" thickBot="1" x14ac:dyDescent="0.3">
      <c r="B2" s="11" t="s">
        <v>33</v>
      </c>
      <c r="C2" s="12" t="s">
        <v>9</v>
      </c>
      <c r="D2" s="12"/>
      <c r="E2" s="12"/>
      <c r="F2" s="12"/>
      <c r="G2" s="12"/>
      <c r="H2" s="12"/>
      <c r="I2" s="12"/>
      <c r="J2" s="12"/>
      <c r="K2" s="12"/>
      <c r="L2" s="8" t="str">
        <f>FECHA</f>
        <v>FECHA</v>
      </c>
      <c r="M2" s="8"/>
    </row>
    <row r="3" spans="2:13" ht="30" customHeight="1" thickTop="1" x14ac:dyDescent="0.25">
      <c r="B3" s="11"/>
      <c r="C3" s="13" t="s">
        <v>10</v>
      </c>
      <c r="D3" s="13"/>
      <c r="E3" s="13"/>
      <c r="F3" s="13"/>
      <c r="G3" s="13"/>
      <c r="H3" s="13"/>
      <c r="I3" s="13"/>
      <c r="J3" s="13"/>
      <c r="K3" s="13"/>
      <c r="L3" s="10" t="str">
        <f>DEPARTAMENTO</f>
        <v>DEPARTAMENTO</v>
      </c>
      <c r="M3" s="10"/>
    </row>
    <row r="4" spans="2:13" ht="30" customHeight="1" x14ac:dyDescent="0.25">
      <c r="B4" s="3" t="s">
        <v>2</v>
      </c>
      <c r="C4" s="6" t="s">
        <v>11</v>
      </c>
      <c r="D4" s="6" t="s">
        <v>13</v>
      </c>
      <c r="E4" s="6" t="s">
        <v>16</v>
      </c>
      <c r="F4" s="6" t="s">
        <v>17</v>
      </c>
      <c r="G4" s="6" t="s">
        <v>18</v>
      </c>
      <c r="H4" s="6" t="s">
        <v>20</v>
      </c>
      <c r="I4" s="6" t="s">
        <v>21</v>
      </c>
      <c r="J4" s="6" t="s">
        <v>22</v>
      </c>
      <c r="K4" s="6"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5">
        <f>IFERROR(COUNTIF(Sábado[[#This Row],[7:00 a. m.]:[3:00 p. m.]],"*"),"")</f>
        <v>9</v>
      </c>
    </row>
    <row r="6" spans="2:13" ht="30" customHeight="1" x14ac:dyDescent="0.25">
      <c r="B6" s="3" t="s">
        <v>4</v>
      </c>
      <c r="C6" s="3"/>
      <c r="D6" s="3" t="s">
        <v>14</v>
      </c>
      <c r="E6" s="3" t="s">
        <v>14</v>
      </c>
      <c r="F6" s="3" t="s">
        <v>14</v>
      </c>
      <c r="G6" s="3" t="s">
        <v>14</v>
      </c>
      <c r="H6" s="3"/>
      <c r="I6" s="3"/>
      <c r="J6" s="3"/>
      <c r="K6" s="3"/>
      <c r="L6" s="3"/>
      <c r="M6" s="5">
        <f>IFERROR(COUNTIF(Sábado[[#This Row],[7:00 a. m.]:[3:00 p. m.]],"*"),"")</f>
        <v>4</v>
      </c>
    </row>
    <row r="7" spans="2:13" ht="30" customHeight="1" x14ac:dyDescent="0.25">
      <c r="B7" s="3" t="s">
        <v>5</v>
      </c>
      <c r="C7" s="3"/>
      <c r="D7" s="3" t="s">
        <v>15</v>
      </c>
      <c r="E7" s="3" t="s">
        <v>15</v>
      </c>
      <c r="F7" s="3" t="s">
        <v>15</v>
      </c>
      <c r="G7" s="3" t="s">
        <v>19</v>
      </c>
      <c r="H7" s="3" t="s">
        <v>15</v>
      </c>
      <c r="I7" s="3" t="s">
        <v>15</v>
      </c>
      <c r="J7" s="3" t="s">
        <v>15</v>
      </c>
      <c r="K7" s="3"/>
      <c r="L7" s="3"/>
      <c r="M7" s="5">
        <f>IFERROR(COUNTIF(Sábado[[#This Row],[7:00 a. m.]:[3:00 p. m.]],"*"),"")</f>
        <v>7</v>
      </c>
    </row>
    <row r="8" spans="2:13" ht="30" customHeight="1" x14ac:dyDescent="0.25">
      <c r="B8" s="3" t="s">
        <v>6</v>
      </c>
      <c r="C8" s="3"/>
      <c r="D8" s="3" t="s">
        <v>15</v>
      </c>
      <c r="E8" s="3" t="s">
        <v>15</v>
      </c>
      <c r="F8" s="3" t="s">
        <v>15</v>
      </c>
      <c r="G8" s="3" t="s">
        <v>19</v>
      </c>
      <c r="H8" s="3" t="s">
        <v>15</v>
      </c>
      <c r="I8" s="3" t="s">
        <v>15</v>
      </c>
      <c r="J8" s="3" t="s">
        <v>15</v>
      </c>
      <c r="K8" s="3"/>
      <c r="L8" s="3"/>
      <c r="M8" s="5">
        <f>IFERROR(COUNTIF(Sábado[[#This Row],[7:00 a. m.]:[3:00 p. m.]],"*"),"")</f>
        <v>7</v>
      </c>
    </row>
    <row r="9" spans="2:13" ht="30" customHeight="1" x14ac:dyDescent="0.25">
      <c r="B9" s="3" t="s">
        <v>7</v>
      </c>
      <c r="C9" s="3"/>
      <c r="D9" s="3"/>
      <c r="E9" s="3"/>
      <c r="F9" s="3"/>
      <c r="G9" s="3"/>
      <c r="H9" s="3"/>
      <c r="I9" s="3"/>
      <c r="J9" s="3"/>
      <c r="K9" s="3"/>
      <c r="L9" s="3" t="s">
        <v>29</v>
      </c>
      <c r="M9" s="5">
        <f>IFERROR(COUNTIF(Sábado[[#This Row],[7:00 a. m.]:[3:00 p. m.]],"*"),"")</f>
        <v>0</v>
      </c>
    </row>
    <row r="10" spans="2:13" ht="30" customHeight="1" x14ac:dyDescent="0.25">
      <c r="B10" s="3" t="s">
        <v>8</v>
      </c>
      <c r="C10" s="3"/>
      <c r="D10" s="3"/>
      <c r="E10" s="3"/>
      <c r="F10" s="3"/>
      <c r="G10" s="3"/>
      <c r="H10" s="3" t="s">
        <v>14</v>
      </c>
      <c r="I10" s="3" t="s">
        <v>14</v>
      </c>
      <c r="J10" s="3" t="s">
        <v>14</v>
      </c>
      <c r="K10" s="3" t="s">
        <v>14</v>
      </c>
      <c r="L10" s="3"/>
      <c r="M10" s="5">
        <f>IFERROR(COUNTIF(Sábado[[#This Row],[7:00 a. m.]:[3:00 p. m.]],"*"),"")</f>
        <v>4</v>
      </c>
    </row>
  </sheetData>
  <mergeCells count="5">
    <mergeCell ref="B2:B3"/>
    <mergeCell ref="C2:K2"/>
    <mergeCell ref="L2:M2"/>
    <mergeCell ref="C3:K3"/>
    <mergeCell ref="L3:M3"/>
  </mergeCells>
  <dataValidations count="12">
    <dataValidation type="list" allowBlank="1" showInputMessage="1" showErrorMessage="1" sqref="L5:L10">
      <formula1>"Incapacidad"</formula1>
    </dataValidation>
    <dataValidation allowBlank="1" showInputMessage="1" showErrorMessage="1" prompt="El título se actualiza automáticamente en función del título especificado en B1 de la hoja de cálculo Lunes. Para cambiar el título de la hoja de cálculo, escribe una nueva entrada en esta celda. Solo se actualizará esta hoja de cálculo." sqref="B1"/>
    <dataValidation allowBlank="1" showInputMessage="1" showErrorMessage="1" prompt="Nombre del departamento actualizado automáticamente. Para cambiarlo, modifica la celda L3 en la hoja de cálculo Lunes." sqref="L3:M3"/>
    <dataValidation allowBlank="1" showInputMessage="1" showErrorMessage="1" prompt="Fecha actualizada automáticamente. Para cambiarla, modifica la celda L2 en la hoja de cálculo Lunes." sqref="L2:M2"/>
    <dataValidation allowBlank="1" showInputMessage="1" showErrorMessage="1" prompt="El total de horas programadas para el trabajo se calcula automáticamente en la columna con este encabezado." sqref="M4"/>
    <dataValidation allowBlank="1" showInputMessage="1" showErrorMessage="1" prompt="La opción para supervisar la incapacidad está en la columna con este encabezado. Presiona ALT+FLECHA ABAJO para abrir la lista desplegable y, después, presiona ENTRAR para seleccionar la entrada." sqref="L4"/>
    <dataValidation allowBlank="1" showInputMessage="1" showErrorMessage="1" prompt="Escribe el Nombre del empleado en la columna con este encabezado." sqref="B4"/>
    <dataValidation allowBlank="1" showInputMessage="1" showErrorMessage="1" prompt="Escribe el Plan de turnos para el sábado en esta hoja de cálculo." sqref="A1"/>
    <dataValidation allowBlank="1" showInputMessage="1" showErrorMessage="1" prompt="El día de la semana está en esta celda. Escribe la fecha de Para la semana de en la celda L2. Escribe el Nombre del departamento en la celda L3." sqref="B2:B3"/>
    <dataValidation allowBlank="1" showInputMessage="1" showErrorMessage="1" prompt="La fecha de Para la semana de se actualiza automáticamente en la celda a la derecha. Para cambiar la fecha, modifica la celda L2 en la hoja de cálculo Lunes." sqref="C2:K2"/>
    <dataValidation allowBlank="1" showInputMessage="1" showErrorMessage="1" prompt="El nombre del departamento se actualiza automáticamente en la celda a la derecha. Para cambiar el nombre del departamento, modifica la celda L3 en la hoja de cálculo Lunes." sqref="C3:K3"/>
    <dataValidation allowBlank="1" showInputMessage="1" showErrorMessage="1" prompt="Escribe el rol o la estación del empleado para este intervalo de tiempo en la columna con este encabezado. Para cambiar la hora, selecciona la celda, presiona la tecla SUPRIMIR y, después, escribe una nueva hora." sqref="C4:K4"/>
  </dataValidations>
  <printOptions horizontalCentered="1"/>
  <pageMargins left="0.25" right="0.25" top="0.75" bottom="0.75" header="0.3" footer="0.3"/>
  <pageSetup paperSize="9" scale="59" fitToHeight="0" orientation="portrait" r:id="rId1"/>
  <headerFooter differentFirst="1">
    <oddFooter>Page &amp;P of &amp;N</oddFooter>
  </headerFooter>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2.7109375" customWidth="1"/>
    <col min="3" max="5" width="12.85546875" customWidth="1"/>
    <col min="6" max="7" width="13.85546875" customWidth="1"/>
    <col min="8" max="8" width="13.7109375" customWidth="1"/>
    <col min="9" max="11" width="12.7109375" customWidth="1"/>
    <col min="12" max="12" width="15.7109375" customWidth="1"/>
    <col min="13" max="13" width="6.7109375" customWidth="1"/>
    <col min="14" max="14" width="2.7109375" customWidth="1"/>
  </cols>
  <sheetData>
    <row r="1" spans="2:13" ht="47.45" customHeight="1" thickBot="1" x14ac:dyDescent="0.3">
      <c r="B1" s="2" t="str">
        <f>Título_PLAN_TURNOS</f>
        <v>PLAN DE TURNOS</v>
      </c>
    </row>
    <row r="2" spans="2:13" ht="15.6" customHeight="1" thickTop="1" thickBot="1" x14ac:dyDescent="0.3">
      <c r="B2" s="11" t="s">
        <v>34</v>
      </c>
      <c r="C2" s="12" t="s">
        <v>9</v>
      </c>
      <c r="D2" s="12"/>
      <c r="E2" s="12"/>
      <c r="F2" s="12"/>
      <c r="G2" s="12"/>
      <c r="H2" s="12"/>
      <c r="I2" s="12"/>
      <c r="J2" s="12"/>
      <c r="K2" s="12"/>
      <c r="L2" s="8" t="str">
        <f>FECHA</f>
        <v>FECHA</v>
      </c>
      <c r="M2" s="8"/>
    </row>
    <row r="3" spans="2:13" ht="30" customHeight="1" thickTop="1" x14ac:dyDescent="0.25">
      <c r="B3" s="11"/>
      <c r="C3" s="13" t="s">
        <v>10</v>
      </c>
      <c r="D3" s="13"/>
      <c r="E3" s="13"/>
      <c r="F3" s="13"/>
      <c r="G3" s="13"/>
      <c r="H3" s="13"/>
      <c r="I3" s="13"/>
      <c r="J3" s="13"/>
      <c r="K3" s="13"/>
      <c r="L3" s="10" t="str">
        <f>DEPARTAMENTO</f>
        <v>DEPARTAMENTO</v>
      </c>
      <c r="M3" s="10"/>
    </row>
    <row r="4" spans="2:13" ht="30" customHeight="1" x14ac:dyDescent="0.25">
      <c r="B4" s="3" t="s">
        <v>2</v>
      </c>
      <c r="C4" s="7" t="s">
        <v>11</v>
      </c>
      <c r="D4" s="7" t="s">
        <v>13</v>
      </c>
      <c r="E4" s="7" t="s">
        <v>16</v>
      </c>
      <c r="F4" s="7" t="s">
        <v>17</v>
      </c>
      <c r="G4" s="7" t="s">
        <v>18</v>
      </c>
      <c r="H4" s="7" t="s">
        <v>20</v>
      </c>
      <c r="I4" s="7" t="s">
        <v>21</v>
      </c>
      <c r="J4" s="7" t="s">
        <v>22</v>
      </c>
      <c r="K4" s="7"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5">
        <f>IFERROR(COUNTIF(Domingo[[#This Row],[7:00 a. m.]:[3:00 p. m.]],"*"),"")</f>
        <v>9</v>
      </c>
    </row>
    <row r="6" spans="2:13" ht="30" customHeight="1" x14ac:dyDescent="0.25">
      <c r="B6" s="3" t="s">
        <v>4</v>
      </c>
      <c r="C6" s="3"/>
      <c r="D6" s="3" t="s">
        <v>14</v>
      </c>
      <c r="E6" s="3" t="s">
        <v>14</v>
      </c>
      <c r="F6" s="3" t="s">
        <v>14</v>
      </c>
      <c r="G6" s="3" t="s">
        <v>14</v>
      </c>
      <c r="H6" s="3"/>
      <c r="I6" s="3"/>
      <c r="J6" s="3"/>
      <c r="K6" s="3"/>
      <c r="L6" s="3"/>
      <c r="M6" s="5">
        <f>IFERROR(COUNTIF(Domingo[[#This Row],[7:00 a. m.]:[3:00 p. m.]],"*"),"")</f>
        <v>4</v>
      </c>
    </row>
    <row r="7" spans="2:13" ht="30" customHeight="1" x14ac:dyDescent="0.25">
      <c r="B7" s="3" t="s">
        <v>5</v>
      </c>
      <c r="C7" s="3"/>
      <c r="D7" s="3" t="s">
        <v>15</v>
      </c>
      <c r="E7" s="3" t="s">
        <v>15</v>
      </c>
      <c r="F7" s="3" t="s">
        <v>15</v>
      </c>
      <c r="G7" s="3" t="s">
        <v>19</v>
      </c>
      <c r="H7" s="3" t="s">
        <v>15</v>
      </c>
      <c r="I7" s="3" t="s">
        <v>15</v>
      </c>
      <c r="J7" s="3" t="s">
        <v>15</v>
      </c>
      <c r="K7" s="3"/>
      <c r="L7" s="3"/>
      <c r="M7" s="5">
        <f>IFERROR(COUNTIF(Domingo[[#This Row],[7:00 a. m.]:[3:00 p. m.]],"*"),"")</f>
        <v>7</v>
      </c>
    </row>
    <row r="8" spans="2:13" ht="30" customHeight="1" x14ac:dyDescent="0.25">
      <c r="B8" s="3" t="s">
        <v>6</v>
      </c>
      <c r="C8" s="3"/>
      <c r="D8" s="3" t="s">
        <v>15</v>
      </c>
      <c r="E8" s="3" t="s">
        <v>15</v>
      </c>
      <c r="F8" s="3" t="s">
        <v>15</v>
      </c>
      <c r="G8" s="3" t="s">
        <v>19</v>
      </c>
      <c r="H8" s="3" t="s">
        <v>15</v>
      </c>
      <c r="I8" s="3" t="s">
        <v>15</v>
      </c>
      <c r="J8" s="3" t="s">
        <v>15</v>
      </c>
      <c r="K8" s="3"/>
      <c r="L8" s="3"/>
      <c r="M8" s="5">
        <f>IFERROR(COUNTIF(Domingo[[#This Row],[7:00 a. m.]:[3:00 p. m.]],"*"),"")</f>
        <v>7</v>
      </c>
    </row>
    <row r="9" spans="2:13" ht="30" customHeight="1" x14ac:dyDescent="0.25">
      <c r="B9" s="3" t="s">
        <v>7</v>
      </c>
      <c r="C9" s="3"/>
      <c r="D9" s="3"/>
      <c r="E9" s="3"/>
      <c r="F9" s="3"/>
      <c r="G9" s="3"/>
      <c r="H9" s="3"/>
      <c r="I9" s="3"/>
      <c r="J9" s="3"/>
      <c r="K9" s="3"/>
      <c r="L9" s="3" t="s">
        <v>29</v>
      </c>
      <c r="M9" s="5">
        <f>IFERROR(COUNTIF(Domingo[[#This Row],[7:00 a. m.]:[3:00 p. m.]],"*"),"")</f>
        <v>0</v>
      </c>
    </row>
    <row r="10" spans="2:13" ht="30" customHeight="1" x14ac:dyDescent="0.25">
      <c r="B10" s="3" t="s">
        <v>8</v>
      </c>
      <c r="C10" s="3"/>
      <c r="D10" s="3"/>
      <c r="E10" s="3"/>
      <c r="F10" s="3"/>
      <c r="G10" s="3"/>
      <c r="H10" s="3" t="s">
        <v>14</v>
      </c>
      <c r="I10" s="3" t="s">
        <v>14</v>
      </c>
      <c r="J10" s="3" t="s">
        <v>14</v>
      </c>
      <c r="K10" s="3" t="s">
        <v>14</v>
      </c>
      <c r="L10" s="3"/>
      <c r="M10" s="5">
        <f>IFERROR(COUNTIF(Domingo[[#This Row],[7:00 a. m.]:[3:00 p. m.]],"*"),"")</f>
        <v>4</v>
      </c>
    </row>
  </sheetData>
  <mergeCells count="5">
    <mergeCell ref="B2:B3"/>
    <mergeCell ref="C2:K2"/>
    <mergeCell ref="L2:M2"/>
    <mergeCell ref="C3:K3"/>
    <mergeCell ref="L3:M3"/>
  </mergeCells>
  <dataValidations count="13">
    <dataValidation allowBlank="1" showInputMessage="1" showErrorMessage="1" prompt="El nombre del departamento se actualiza automáticamente en la celda a la derecha. Para cambiar el nombre del departamento, modifica la celda L3 en la hoja de cálculo Lunes." sqref="C3:K3"/>
    <dataValidation allowBlank="1" showInputMessage="1" showErrorMessage="1" prompt="La fecha de Para la semana de se actualiza automáticamente en la celda a la derecha. Para cambiar la fecha, modifica la celda L2 en la hoja de cálculo Lunes." sqref="C2:K2"/>
    <dataValidation allowBlank="1" showInputMessage="1" showErrorMessage="1" prompt="El día de la semana está en esta celda. Escribe la fecha de Para la semana de en la celda L2. Escribe el Nombre del departamento en la celda L3." sqref="B2:B3"/>
    <dataValidation allowBlank="1" showInputMessage="1" showErrorMessage="1" prompt="Escribe el Plan de turnos para el domingo en esta hoja de cálculo." sqref="A1"/>
    <dataValidation allowBlank="1" showInputMessage="1" showErrorMessage="1" prompt="Escribe el Nombre del empleado en la columna con este encabezado." sqref="B4"/>
    <dataValidation allowBlank="1" showInputMessage="1" showErrorMessage="1" prompt="La opción para supervisar la incapacidad está en la columna con este encabezado. Presiona ALT+FLECHA ABAJO para abrir la lista desplegable y, después, presiona ENTRAR para seleccionar la entrada." sqref="L4"/>
    <dataValidation allowBlank="1" showInputMessage="1" showErrorMessage="1" prompt="El total de horas programadas para el trabajo se calcula automáticamente en la columna con este encabezado." sqref="M4"/>
    <dataValidation allowBlank="1" showInputMessage="1" showErrorMessage="1" prompt="Fecha actualizada automáticamente. Para cambiarla, modifica la celda L2 en la hoja de cálculo Lunes." sqref="L2:M2"/>
    <dataValidation allowBlank="1" showInputMessage="1" showErrorMessage="1" prompt="Nombre del departamento actualizado automáticamente. Para cambiarlo, modifica la celda L3 en la hoja de cálculo Lunes." sqref="L3:M3"/>
    <dataValidation allowBlank="1" showInputMessage="1" showErrorMessage="1" prompt="El título se actualiza automáticamente en función del título especificado en B1 de la hoja de cálculo Lunes. Para cambiar el título de la hoja de cálculo, escribe una nueva entrada en esta celda. Solo se actualizará esta hoja de cálculo." sqref="B1"/>
    <dataValidation type="list" allowBlank="1" showInputMessage="1" showErrorMessage="1" sqref="L5:L8 L10">
      <formula1>"Incapacidad"</formula1>
    </dataValidation>
    <dataValidation allowBlank="1" showInputMessage="1" showErrorMessage="1" prompt="Escribe el rol o la estación del empleado para este intervalo de tiempo en la columna con este encabezado. Para cambiar la hora, selecciona la celda, presiona la tecla SUPRIMIR y, después, escribe una nueva hora." sqref="C4:K4"/>
    <dataValidation type="list" errorStyle="warning" allowBlank="1" showInputMessage="1" showErrorMessage="1" sqref="L9">
      <formula1>"Incapacidad"</formula1>
    </dataValidation>
  </dataValidations>
  <printOptions horizontalCentered="1"/>
  <pageMargins left="0.25" right="0.25" top="0.75" bottom="0.75" header="0.3" footer="0.3"/>
  <pageSetup paperSize="9" scale="59" fitToHeight="0" orientation="portrait"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TM03986951</ap:Template>
  <ap:DocSecurity>0</ap:DocSecurity>
  <ap:ScaleCrop>false</ap:ScaleCrop>
  <ap:HeadingPairs>
    <vt:vector baseType="variant" size="4">
      <vt:variant>
        <vt:lpstr>Hojas de cálculo</vt:lpstr>
      </vt:variant>
      <vt:variant>
        <vt:i4>7</vt:i4>
      </vt:variant>
      <vt:variant>
        <vt:lpstr>Rangos con nombre</vt:lpstr>
      </vt:variant>
      <vt:variant>
        <vt:i4>24</vt:i4>
      </vt:variant>
    </vt:vector>
  </ap:HeadingPairs>
  <ap:TitlesOfParts>
    <vt:vector baseType="lpstr" size="31">
      <vt:lpstr>Lunes</vt:lpstr>
      <vt:lpstr>Martes</vt:lpstr>
      <vt:lpstr>Miércoles</vt:lpstr>
      <vt:lpstr>Jueves</vt:lpstr>
      <vt:lpstr>Viernes</vt:lpstr>
      <vt:lpstr>Sábado</vt:lpstr>
      <vt:lpstr>Domingo</vt:lpstr>
      <vt:lpstr>DEPARTAMENTO</vt:lpstr>
      <vt:lpstr>FECHA</vt:lpstr>
      <vt:lpstr>RowTitleRegion1..L3</vt:lpstr>
      <vt:lpstr>RowTitleRegion2..L3</vt:lpstr>
      <vt:lpstr>Miércoles!RowTitleRegion3..L3</vt:lpstr>
      <vt:lpstr>Jueves!RowTitleRegion4..L3</vt:lpstr>
      <vt:lpstr>Viernes!RowTitleRegion5..L3</vt:lpstr>
      <vt:lpstr>Sábado!RowTitleRegion6..L3</vt:lpstr>
      <vt:lpstr>Domingo!RowTitleRegion7..L3</vt:lpstr>
      <vt:lpstr>Título_PLAN_TURNOS</vt:lpstr>
      <vt:lpstr>Jueves!Título1</vt:lpstr>
      <vt:lpstr>Título2</vt:lpstr>
      <vt:lpstr>Miércoles!Título3</vt:lpstr>
      <vt:lpstr>Jueves!Título4</vt:lpstr>
      <vt:lpstr>Viernes!Título5</vt:lpstr>
      <vt:lpstr>Sábado!Título6</vt:lpstr>
      <vt:lpstr>Domingo!Título7</vt:lpstr>
      <vt:lpstr>Domingo!Títulos_a_imprimir</vt:lpstr>
      <vt:lpstr>Jueves!Títulos_a_imprimir</vt:lpstr>
      <vt:lpstr>Lunes!Títulos_a_imprimir</vt:lpstr>
      <vt:lpstr>Martes!Títulos_a_imprimir</vt:lpstr>
      <vt:lpstr>Miércoles!Títulos_a_imprimir</vt:lpstr>
      <vt:lpstr>Sábado!Títulos_a_imprimir</vt:lpstr>
      <vt:lpstr>Viernes!Títulos_a_imprimir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2017-01-03T12:13:58Z</dcterms:created>
  <dcterms:modified xsi:type="dcterms:W3CDTF">2017-08-01T13:17:31Z</dcterms:modified>
</cp:coreProperties>
</file>