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0_ncr:100000_{F259B3AE-09C7-41BB-8491-9D975AFD8105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DATOS DE AZÚCAR SANGUÍNEO" sheetId="2" r:id="rId1"/>
  </sheets>
  <definedNames>
    <definedName name="Titulo1">AzúcarSanguíneo[[#Headers],[FECHA]]</definedName>
    <definedName name="_xlnm.Print_Titles" localSheetId="0">'DATOS DE AZÚCAR SANGUÍNEO'!$7:$7</definedName>
  </definedNames>
  <calcPr calcId="179017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<sst xmlns="http://schemas.openxmlformats.org/spreadsheetml/2006/main" count="9" uniqueCount="9">
  <si>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SEGUIMIENTO DE AZÚCAR SANGUÍNEO</t>
  </si>
  <si>
    <t>PROGRESO EN GRÁFICOS</t>
  </si>
  <si>
    <t>Gráfico de líneas para hacer seguimiento de azúcar sanguíneo con promedio móvil en esta celda.</t>
  </si>
  <si>
    <t>ENTRADA DE DATOS</t>
  </si>
  <si>
    <t>FECHA</t>
  </si>
  <si>
    <t>HORA</t>
  </si>
  <si>
    <t>AZÚCAR SANGUÍNEO (mg/dL)</t>
  </si>
  <si>
    <t>PROMEDIO MÓVIL</t>
  </si>
  <si>
    <r>
      <rPr>
        <b/>
        <sz val="11"/>
        <color theme="1" tint="0.24994659260841701"/>
        <rFont val="Corbel"/>
        <family val="2"/>
        <scheme val="minor"/>
      </rPr>
      <t xml:space="preserve">INFORMACIÓN: </t>
    </r>
    <r>
      <rPr>
        <sz val="11"/>
        <color theme="1" tint="0.24994659260841701"/>
        <rFont val="Corbel"/>
        <family val="2"/>
        <scheme val="minor"/>
      </rPr>
      <t>Los niveles de azúcar sanguíneo varían en función de la persona. Hay muchos factores para mantenerte dentro del rango normal y no se basan solamente en el azúcar. Consulta a un médico para un seguimiento u obtener información adicional.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</si>
</sst>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  <numFmt numFmtId="167" formatCode="h:mm:ss;@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7" fontId="4" fillId="0" borderId="0" applyFont="0" applyFill="0" applyBorder="0" applyAlignment="0">
      <alignment horizontal="left" vertical="center" wrapText="1" indent="2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4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7" fontId="0" fillId="0" borderId="0" xfId="11" applyFont="1">
      <alignment horizontal="left" vertical="center" wrapText="1" indent="2"/>
    </xf>
    <xf numFmtId="0" fontId="5" fillId="0" borderId="0" xfId="8">
      <alignment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" builtinId="16" customBuiltin="1"/>
    <cellStyle name="Encabezado 4" xfId="4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8" builtinId="20" customBuiltin="1"/>
    <cellStyle name="Fecha" xfId="10" xr:uid="{00000000-0005-0000-0000-000002000000}"/>
    <cellStyle name="Hora" xfId="11" xr:uid="{00000000-0005-0000-0000-00000A000000}"/>
    <cellStyle name="Incorrecto" xfId="16" builtinId="27" customBuiltin="1"/>
    <cellStyle name="Millares" xfId="5" builtinId="3" customBuiltin="1"/>
    <cellStyle name="Millares [0]" xfId="6" builtinId="6" customBuiltin="1"/>
    <cellStyle name="Moneda" xfId="12" builtinId="4" customBuiltin="1"/>
    <cellStyle name="Moneda [0]" xfId="13" builtinId="7" customBuiltin="1"/>
    <cellStyle name="Neutral" xfId="17" builtinId="28" customBuiltin="1"/>
    <cellStyle name="Normal" xfId="0" builtinId="0" customBuiltin="1"/>
    <cellStyle name="Notas" xfId="8" builtinId="10" customBuiltin="1"/>
    <cellStyle name="Porcentaje" xfId="14" builtinId="5" customBuiltin="1"/>
    <cellStyle name="Salida" xfId="19" builtinId="21" customBuiltin="1"/>
    <cellStyle name="Texto de advertencia" xfId="23" builtinId="11" customBuiltin="1"/>
    <cellStyle name="Texto explicativo" xfId="9" builtinId="53" customBuiltin="1"/>
    <cellStyle name="Título" xfId="7" builtinId="15" customBuiltin="1"/>
    <cellStyle name="Título 2" xfId="2" builtinId="17" customBuiltin="1"/>
    <cellStyle name="Título 3" xfId="3" builtinId="18" customBuiltin="1"/>
    <cellStyle name="Total" xfId="24" builtinId="25" customBuiltin="1"/>
  </cellStyles>
  <dxfs count="11">
    <dxf>
      <numFmt numFmtId="164" formatCode="0.0"/>
    </dxf>
    <dxf>
      <numFmt numFmtId="0" formatCode="General"/>
    </dxf>
    <dxf>
      <numFmt numFmtId="0" formatCode="General"/>
      <protection locked="1" hidden="0"/>
    </dxf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eguimiento de azúcar sanguíneo" defaultPivotStyle="PivotStyleLight16">
    <tableStyle name="Seguimiento de azúcar sanguíneo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'DATOS DE AZÚCAR SANGUÍNEO'!$D$7</c:f>
              <c:strCache>
                <c:ptCount val="1"/>
                <c:pt idx="0">
                  <c:v>AZÚCAR SANGUÍNEO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'DATOS DE AZÚCAR SANGUÍNEO'!$B$8:$C$29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13/11/2018</c:v>
                  </c:pt>
                  <c:pt idx="1">
                    <c:v>13/11/2018</c:v>
                  </c:pt>
                  <c:pt idx="2">
                    <c:v>13/11/2018</c:v>
                  </c:pt>
                  <c:pt idx="3">
                    <c:v>14/11/2018</c:v>
                  </c:pt>
                  <c:pt idx="4">
                    <c:v>14/11/2018</c:v>
                  </c:pt>
                  <c:pt idx="5">
                    <c:v>14/11/2018</c:v>
                  </c:pt>
                  <c:pt idx="6">
                    <c:v>15/11/2018</c:v>
                  </c:pt>
                  <c:pt idx="7">
                    <c:v>15/11/2018</c:v>
                  </c:pt>
                  <c:pt idx="8">
                    <c:v>15/11/2018</c:v>
                  </c:pt>
                  <c:pt idx="9">
                    <c:v>16/11/2018</c:v>
                  </c:pt>
                  <c:pt idx="10">
                    <c:v>16/11/2018</c:v>
                  </c:pt>
                  <c:pt idx="11">
                    <c:v>16/11/2018</c:v>
                  </c:pt>
                  <c:pt idx="12">
                    <c:v>17/11/2018</c:v>
                  </c:pt>
                  <c:pt idx="13">
                    <c:v>17/11/2018</c:v>
                  </c:pt>
                  <c:pt idx="14">
                    <c:v>17/11/2018</c:v>
                  </c:pt>
                  <c:pt idx="15">
                    <c:v>18/11/2018</c:v>
                  </c:pt>
                  <c:pt idx="16">
                    <c:v>18/11/2018</c:v>
                  </c:pt>
                  <c:pt idx="17">
                    <c:v>18/11/2018</c:v>
                  </c:pt>
                  <c:pt idx="18">
                    <c:v>19/11/2018</c:v>
                  </c:pt>
                  <c:pt idx="19">
                    <c:v>19/11/2018</c:v>
                  </c:pt>
                  <c:pt idx="20">
                    <c:v>19/11/2018</c:v>
                  </c:pt>
                  <c:pt idx="21">
                    <c:v>19/11/2018</c:v>
                  </c:pt>
                </c:lvl>
              </c:multiLvlStrCache>
            </c:multiLvlStrRef>
          </c:cat>
          <c:val>
            <c:numRef>
              <c:f>'DATOS DE AZÚCAR SANGUÍNEO'!$D$8:$D$29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'DATOS DE AZÚCAR SANGUÍNEO'!$E$7</c:f>
              <c:strCache>
                <c:ptCount val="1"/>
                <c:pt idx="0">
                  <c:v>PROMEDIO MÓVIL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'DATOS DE AZÚCAR SANGUÍNEO'!$B$8:$C$29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13/11/2018</c:v>
                  </c:pt>
                  <c:pt idx="1">
                    <c:v>13/11/2018</c:v>
                  </c:pt>
                  <c:pt idx="2">
                    <c:v>13/11/2018</c:v>
                  </c:pt>
                  <c:pt idx="3">
                    <c:v>14/11/2018</c:v>
                  </c:pt>
                  <c:pt idx="4">
                    <c:v>14/11/2018</c:v>
                  </c:pt>
                  <c:pt idx="5">
                    <c:v>14/11/2018</c:v>
                  </c:pt>
                  <c:pt idx="6">
                    <c:v>15/11/2018</c:v>
                  </c:pt>
                  <c:pt idx="7">
                    <c:v>15/11/2018</c:v>
                  </c:pt>
                  <c:pt idx="8">
                    <c:v>15/11/2018</c:v>
                  </c:pt>
                  <c:pt idx="9">
                    <c:v>16/11/2018</c:v>
                  </c:pt>
                  <c:pt idx="10">
                    <c:v>16/11/2018</c:v>
                  </c:pt>
                  <c:pt idx="11">
                    <c:v>16/11/2018</c:v>
                  </c:pt>
                  <c:pt idx="12">
                    <c:v>17/11/2018</c:v>
                  </c:pt>
                  <c:pt idx="13">
                    <c:v>17/11/2018</c:v>
                  </c:pt>
                  <c:pt idx="14">
                    <c:v>17/11/2018</c:v>
                  </c:pt>
                  <c:pt idx="15">
                    <c:v>18/11/2018</c:v>
                  </c:pt>
                  <c:pt idx="16">
                    <c:v>18/11/2018</c:v>
                  </c:pt>
                  <c:pt idx="17">
                    <c:v>18/11/2018</c:v>
                  </c:pt>
                  <c:pt idx="18">
                    <c:v>19/11/2018</c:v>
                  </c:pt>
                  <c:pt idx="19">
                    <c:v>19/11/2018</c:v>
                  </c:pt>
                  <c:pt idx="20">
                    <c:v>19/11/2018</c:v>
                  </c:pt>
                  <c:pt idx="21">
                    <c:v>19/11/2018</c:v>
                  </c:pt>
                </c:lvl>
              </c:multiLvlStrCache>
            </c:multiLvlStrRef>
          </c:cat>
          <c:val>
            <c:numRef>
              <c:f>'DATOS DE AZÚCAR SANGUÍNEO'!$E$8:$E$29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1143000</xdr:colOff>
      <xdr:row>3</xdr:row>
      <xdr:rowOff>2857500</xdr:rowOff>
    </xdr:to>
    <xdr:graphicFrame macro="">
      <xdr:nvGraphicFramePr>
        <xdr:cNvPr id="3" name="ProgresoDeAzúcarSanguíneo" descr="Gráfico de líneas para hacer seguimiento de azúcar sanguíneo con promedio móv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zúcarSanguíneo" displayName="AzúcarSanguíneo" ref="B7:E29" dataCellStyle="Normal">
  <autoFilter ref="B7:E29" xr:uid="{00000000-0009-0000-0100-000001000000}"/>
  <tableColumns count="4">
    <tableColumn id="1" xr3:uid="{00000000-0010-0000-0000-000001000000}" name="FECHA" totalsRowLabel="Total" totalsRowDxfId="3" dataCellStyle="Fecha"/>
    <tableColumn id="2" xr3:uid="{00000000-0010-0000-0000-000002000000}" name="HORA" totalsRowDxfId="2" dataCellStyle="Hora"/>
    <tableColumn id="3" xr3:uid="{00000000-0010-0000-0000-000003000000}" name="AZÚCAR SANGUÍNEO (mg/dL)" totalsRowDxfId="1" dataCellStyle="Millares"/>
    <tableColumn id="4" xr3:uid="{00000000-0010-0000-0000-000004000000}" name="PROMEDIO MÓVIL" totalsRowFunction="sum" totalsRowDxfId="0" dataCellStyle="Millares [0]">
      <calculatedColumnFormula>IFERROR(AVERAGE(INDEX(AzúcarSanguíneo[AZÚCAR SANGUÍNEO (mg/dL)],1,1):AzúcarSanguíneo[[#This Row],[AZÚCAR SANGUÍNEO (mg/dL)]]), "")</calculatedColumnFormula>
    </tableColumn>
  </tableColumns>
  <tableStyleInfo name="Seguimiento de azúcar sanguíneo" showFirstColumn="0" showLastColumn="1" showRowStripes="1" showColumnStripes="0"/>
  <extLst>
    <ext xmlns:x14="http://schemas.microsoft.com/office/spreadsheetml/2009/9/main" uri="{504A1905-F514-4f6f-8877-14C23A59335A}">
      <x14:table altTextSummary="Escribe la fecha, la hora y azúcar lectura del nivel de azúcar sanguíneo en esta tabla. El promedio móvil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20.125" customWidth="1"/>
    <col min="3" max="3" width="20.25" customWidth="1"/>
    <col min="4" max="4" width="28.375" bestFit="1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43417</v>
      </c>
      <c r="C8" s="8">
        <v>0.36458333333333298</v>
      </c>
      <c r="D8" s="5">
        <v>126</v>
      </c>
      <c r="E8" s="6">
        <f>IFERROR(AVERAGE(INDEX(AzúcarSanguíneo[AZÚCAR SANGUÍNEO (mg/dL)],1,1):AzúcarSanguíneo[[#This Row],[AZÚCAR SANGUÍNEO (mg/dL)]]), "")</f>
        <v>126</v>
      </c>
    </row>
    <row r="9" spans="2:6" ht="30" customHeight="1" x14ac:dyDescent="0.25">
      <c r="B9" s="4">
        <f t="shared" ca="1" si="0"/>
        <v>43417</v>
      </c>
      <c r="C9" s="8">
        <v>0.52083333333333304</v>
      </c>
      <c r="D9" s="5">
        <v>115</v>
      </c>
      <c r="E9" s="6">
        <f>IFERROR(AVERAGE(INDEX(AzúcarSanguíneo[AZÚCAR SANGUÍNEO (mg/dL)],1,1):AzúcarSanguíneo[[#This Row],[AZÚCAR SANGUÍNEO (mg/dL)]]), "")</f>
        <v>120.5</v>
      </c>
    </row>
    <row r="10" spans="2:6" ht="30" customHeight="1" x14ac:dyDescent="0.25">
      <c r="B10" s="4">
        <f ca="1">TODAY()-6</f>
        <v>43417</v>
      </c>
      <c r="C10" s="8">
        <v>0.80208333333333304</v>
      </c>
      <c r="D10" s="5">
        <v>100</v>
      </c>
      <c r="E10" s="6">
        <f>IFERROR(AVERAGE(INDEX(AzúcarSanguíneo[AZÚCAR SANGUÍNEO (mg/dL)],1,1):AzúcarSanguíneo[[#This Row],[AZÚCAR SANGUÍNEO (mg/dL)]]), "")</f>
        <v>113.66666666666667</v>
      </c>
    </row>
    <row r="11" spans="2:6" ht="30" customHeight="1" x14ac:dyDescent="0.25">
      <c r="B11" s="4">
        <f t="shared" ref="B11:B12" ca="1" si="1">TODAY()-5</f>
        <v>43418</v>
      </c>
      <c r="C11" s="8">
        <v>0.33333333333333298</v>
      </c>
      <c r="D11" s="5">
        <v>132</v>
      </c>
      <c r="E11" s="6">
        <f>IFERROR(AVERAGE(INDEX(AzúcarSanguíneo[AZÚCAR SANGUÍNEO (mg/dL)],1,1):AzúcarSanguíneo[[#This Row],[AZÚCAR SANGUÍNEO (mg/dL)]]), "")</f>
        <v>118.25</v>
      </c>
    </row>
    <row r="12" spans="2:6" ht="30" customHeight="1" x14ac:dyDescent="0.25">
      <c r="B12" s="4">
        <f t="shared" ca="1" si="1"/>
        <v>43418</v>
      </c>
      <c r="C12" s="8">
        <v>0.51041666666666696</v>
      </c>
      <c r="D12" s="5">
        <v>100</v>
      </c>
      <c r="E12" s="6">
        <f>IFERROR(AVERAGE(INDEX(AzúcarSanguíneo[AZÚCAR SANGUÍNEO (mg/dL)],1,1):AzúcarSanguíneo[[#This Row],[AZÚCAR SANGUÍNEO (mg/dL)]]), "")</f>
        <v>114.6</v>
      </c>
    </row>
    <row r="13" spans="2:6" ht="30" customHeight="1" x14ac:dyDescent="0.25">
      <c r="B13" s="4">
        <f ca="1">TODAY()-5</f>
        <v>43418</v>
      </c>
      <c r="C13" s="8">
        <v>0.78125</v>
      </c>
      <c r="D13" s="5">
        <v>112</v>
      </c>
      <c r="E13" s="6">
        <f>IFERROR(AVERAGE(INDEX(AzúcarSanguíneo[AZÚCAR SANGUÍNEO (mg/dL)],1,1):AzúcarSanguíneo[[#This Row],[AZÚCAR SANGUÍNEO (mg/dL)]]), "")</f>
        <v>114.16666666666667</v>
      </c>
    </row>
    <row r="14" spans="2:6" ht="30" customHeight="1" x14ac:dyDescent="0.25">
      <c r="B14" s="4">
        <f ca="1">TODAY()-4</f>
        <v>43419</v>
      </c>
      <c r="C14" s="8">
        <v>0.3125</v>
      </c>
      <c r="D14" s="5">
        <v>117</v>
      </c>
      <c r="E14" s="6">
        <f>IFERROR(AVERAGE(INDEX(AzúcarSanguíneo[AZÚCAR SANGUÍNEO (mg/dL)],1,1):AzúcarSanguíneo[[#This Row],[AZÚCAR SANGUÍNEO (mg/dL)]]), "")</f>
        <v>114.57142857142857</v>
      </c>
    </row>
    <row r="15" spans="2:6" ht="30" customHeight="1" x14ac:dyDescent="0.25">
      <c r="B15" s="4">
        <f ca="1">TODAY()-4</f>
        <v>43419</v>
      </c>
      <c r="C15" s="8">
        <v>0.47916666666666702</v>
      </c>
      <c r="D15" s="5">
        <v>115</v>
      </c>
      <c r="E15" s="6">
        <f>IFERROR(AVERAGE(INDEX(AzúcarSanguíneo[AZÚCAR SANGUÍNEO (mg/dL)],1,1):AzúcarSanguíneo[[#This Row],[AZÚCAR SANGUÍNEO (mg/dL)]]), "")</f>
        <v>114.625</v>
      </c>
    </row>
    <row r="16" spans="2:6" ht="30" customHeight="1" x14ac:dyDescent="0.25">
      <c r="B16" s="4">
        <f ca="1">TODAY()-4</f>
        <v>43419</v>
      </c>
      <c r="C16" s="8">
        <v>0.70833333333333304</v>
      </c>
      <c r="D16" s="5">
        <v>112</v>
      </c>
      <c r="E16" s="6">
        <f>IFERROR(AVERAGE(INDEX(AzúcarSanguíneo[AZÚCAR SANGUÍNEO (mg/dL)],1,1):AzúcarSanguíneo[[#This Row],[AZÚCAR SANGUÍNEO (mg/dL)]]), "")</f>
        <v>114.33333333333333</v>
      </c>
    </row>
    <row r="17" spans="2:5" ht="30" customHeight="1" x14ac:dyDescent="0.25">
      <c r="B17" s="4">
        <f t="shared" ref="B17:B18" ca="1" si="2">TODAY()-3</f>
        <v>43420</v>
      </c>
      <c r="C17" s="8">
        <v>0.3125</v>
      </c>
      <c r="D17" s="5">
        <v>120</v>
      </c>
      <c r="E17" s="6">
        <f>IFERROR(AVERAGE(INDEX(AzúcarSanguíneo[AZÚCAR SANGUÍNEO (mg/dL)],1,1):AzúcarSanguíneo[[#This Row],[AZÚCAR SANGUÍNEO (mg/dL)]]), "")</f>
        <v>114.9</v>
      </c>
    </row>
    <row r="18" spans="2:5" ht="30" customHeight="1" x14ac:dyDescent="0.25">
      <c r="B18" s="4">
        <f t="shared" ca="1" si="2"/>
        <v>43420</v>
      </c>
      <c r="C18" s="8">
        <v>0.47916666666666702</v>
      </c>
      <c r="D18" s="5">
        <v>118</v>
      </c>
      <c r="E18" s="6">
        <f>IFERROR(AVERAGE(INDEX(AzúcarSanguíneo[AZÚCAR SANGUÍNEO (mg/dL)],1,1):AzúcarSanguíneo[[#This Row],[AZÚCAR SANGUÍNEO (mg/dL)]]), "")</f>
        <v>115.18181818181819</v>
      </c>
    </row>
    <row r="19" spans="2:5" ht="30" customHeight="1" x14ac:dyDescent="0.25">
      <c r="B19" s="4">
        <f ca="1">TODAY()-3</f>
        <v>43420</v>
      </c>
      <c r="C19" s="8">
        <v>0.70833333333333304</v>
      </c>
      <c r="D19" s="5">
        <v>102</v>
      </c>
      <c r="E19" s="6">
        <f>IFERROR(AVERAGE(INDEX(AzúcarSanguíneo[AZÚCAR SANGUÍNEO (mg/dL)],1,1):AzúcarSanguíneo[[#This Row],[AZÚCAR SANGUÍNEO (mg/dL)]]), "")</f>
        <v>114.08333333333333</v>
      </c>
    </row>
    <row r="20" spans="2:5" ht="30" customHeight="1" x14ac:dyDescent="0.25">
      <c r="B20" s="4">
        <f t="shared" ref="B20:B21" ca="1" si="3">TODAY()-2</f>
        <v>43421</v>
      </c>
      <c r="C20" s="8">
        <v>0.3125</v>
      </c>
      <c r="D20" s="5">
        <v>124</v>
      </c>
      <c r="E20" s="6">
        <f>IFERROR(AVERAGE(INDEX(AzúcarSanguíneo[AZÚCAR SANGUÍNEO (mg/dL)],1,1):AzúcarSanguíneo[[#This Row],[AZÚCAR SANGUÍNEO (mg/dL)]]), "")</f>
        <v>114.84615384615384</v>
      </c>
    </row>
    <row r="21" spans="2:5" ht="30" customHeight="1" x14ac:dyDescent="0.25">
      <c r="B21" s="4">
        <f t="shared" ca="1" si="3"/>
        <v>43421</v>
      </c>
      <c r="C21" s="8">
        <v>0.47916666666666702</v>
      </c>
      <c r="D21" s="5">
        <v>100</v>
      </c>
      <c r="E21" s="6">
        <f>IFERROR(AVERAGE(INDEX(AzúcarSanguíneo[AZÚCAR SANGUÍNEO (mg/dL)],1,1):AzúcarSanguíneo[[#This Row],[AZÚCAR SANGUÍNEO (mg/dL)]]), "")</f>
        <v>113.78571428571429</v>
      </c>
    </row>
    <row r="22" spans="2:5" ht="30" customHeight="1" x14ac:dyDescent="0.25">
      <c r="B22" s="4">
        <f ca="1">TODAY()-2</f>
        <v>43421</v>
      </c>
      <c r="C22" s="8">
        <v>0.70833333333333304</v>
      </c>
      <c r="D22" s="5">
        <v>99</v>
      </c>
      <c r="E22" s="6">
        <f>IFERROR(AVERAGE(INDEX(AzúcarSanguíneo[AZÚCAR SANGUÍNEO (mg/dL)],1,1):AzúcarSanguíneo[[#This Row],[AZÚCAR SANGUÍNEO (mg/dL)]]), "")</f>
        <v>112.8</v>
      </c>
    </row>
    <row r="23" spans="2:5" ht="30" customHeight="1" x14ac:dyDescent="0.25">
      <c r="B23" s="4">
        <f t="shared" ref="B23:B24" ca="1" si="4">TODAY()-1</f>
        <v>43422</v>
      </c>
      <c r="C23" s="8">
        <v>0.3125</v>
      </c>
      <c r="D23" s="5">
        <v>132</v>
      </c>
      <c r="E23" s="6">
        <f>IFERROR(AVERAGE(INDEX(AzúcarSanguíneo[AZÚCAR SANGUÍNEO (mg/dL)],1,1):AzúcarSanguíneo[[#This Row],[AZÚCAR SANGUÍNEO (mg/dL)]]), "")</f>
        <v>114</v>
      </c>
    </row>
    <row r="24" spans="2:5" ht="30" customHeight="1" x14ac:dyDescent="0.25">
      <c r="B24" s="4">
        <f t="shared" ca="1" si="4"/>
        <v>43422</v>
      </c>
      <c r="C24" s="8">
        <v>0.47916666666666702</v>
      </c>
      <c r="D24" s="5">
        <v>120</v>
      </c>
      <c r="E24" s="6">
        <f>IFERROR(AVERAGE(INDEX(AzúcarSanguíneo[AZÚCAR SANGUÍNEO (mg/dL)],1,1):AzúcarSanguíneo[[#This Row],[AZÚCAR SANGUÍNEO (mg/dL)]]), "")</f>
        <v>114.35294117647059</v>
      </c>
    </row>
    <row r="25" spans="2:5" ht="30" customHeight="1" x14ac:dyDescent="0.25">
      <c r="B25" s="4">
        <f ca="1">TODAY()-1</f>
        <v>43422</v>
      </c>
      <c r="C25" s="8">
        <v>0.70833333333333304</v>
      </c>
      <c r="D25" s="5">
        <v>100</v>
      </c>
      <c r="E25" s="6">
        <f>IFERROR(AVERAGE(INDEX(AzúcarSanguíneo[AZÚCAR SANGUÍNEO (mg/dL)],1,1):AzúcarSanguíneo[[#This Row],[AZÚCAR SANGUÍNEO (mg/dL)]]), "")</f>
        <v>113.55555555555556</v>
      </c>
    </row>
    <row r="26" spans="2:5" ht="30" customHeight="1" x14ac:dyDescent="0.25">
      <c r="B26" s="4">
        <f ca="1">TODAY()</f>
        <v>43423</v>
      </c>
      <c r="C26" s="8">
        <v>0.3125</v>
      </c>
      <c r="D26" s="5">
        <v>113</v>
      </c>
      <c r="E26" s="6">
        <f>IFERROR(AVERAGE(INDEX(AzúcarSanguíneo[AZÚCAR SANGUÍNEO (mg/dL)],1,1):AzúcarSanguíneo[[#This Row],[AZÚCAR SANGUÍNEO (mg/dL)]]), "")</f>
        <v>113.52631578947368</v>
      </c>
    </row>
    <row r="27" spans="2:5" ht="30" customHeight="1" x14ac:dyDescent="0.25">
      <c r="B27" s="4">
        <f ca="1">TODAY()</f>
        <v>43423</v>
      </c>
      <c r="C27" s="8">
        <v>0.52083333333333304</v>
      </c>
      <c r="D27" s="5">
        <v>111</v>
      </c>
      <c r="E27" s="6">
        <f>IFERROR(AVERAGE(INDEX(AzúcarSanguíneo[AZÚCAR SANGUÍNEO (mg/dL)],1,1):AzúcarSanguíneo[[#This Row],[AZÚCAR SANGUÍNEO (mg/dL)]]), "")</f>
        <v>113.4</v>
      </c>
    </row>
    <row r="28" spans="2:5" ht="30" customHeight="1" x14ac:dyDescent="0.25">
      <c r="B28" s="4">
        <f ca="1">TODAY()</f>
        <v>43423</v>
      </c>
      <c r="C28" s="8">
        <v>0.77083333333333304</v>
      </c>
      <c r="D28" s="5">
        <v>115</v>
      </c>
      <c r="E28" s="6">
        <f>IFERROR(AVERAGE(INDEX(AzúcarSanguíneo[AZÚCAR SANGUÍNEO (mg/dL)],1,1):AzúcarSanguíneo[[#This Row],[AZÚCAR SANGUÍNEO (mg/dL)]]), "")</f>
        <v>113.47619047619048</v>
      </c>
    </row>
    <row r="29" spans="2:5" ht="30" customHeight="1" x14ac:dyDescent="0.25">
      <c r="B29" s="4">
        <f ca="1">TODAY()</f>
        <v>43423</v>
      </c>
      <c r="C29" s="8">
        <v>0.77083333333333304</v>
      </c>
      <c r="D29" s="5">
        <v>115</v>
      </c>
      <c r="E29" s="6">
        <f>IFERROR(AVERAGE(INDEX(AzúcarSanguíneo[AZÚCAR SANGUÍNEO (mg/dL)],1,1):AzúcarSanguíneo[[#This Row],[AZÚCAR SANGUÍNEO (mg/dL)]]), "")</f>
        <v>113.54545454545455</v>
      </c>
    </row>
  </sheetData>
  <mergeCells count="1">
    <mergeCell ref="B3:E4"/>
  </mergeCells>
  <dataValidations count="8">
    <dataValidation allowBlank="1" showInputMessage="1" showErrorMessage="1" prompt="Crea un seguimiento del azúcar sanguíneo en esta hoja de cálculo. Escribe los detalles del azúcar sanguíneo en la tabla Azúcar sanguíneo a partir de la celda B7. El gráfico de progreso está en la celda B3. La información está en la celda F4." sqref="A1" xr:uid="{00000000-0002-0000-0000-000000000000}"/>
    <dataValidation allowBlank="1" showInputMessage="1" showErrorMessage="1" prompt="El título de la hoja de cálculo se encuentra en esta celda." sqref="B1" xr:uid="{00000000-0002-0000-0000-000001000000}"/>
    <dataValidation allowBlank="1" showInputMessage="1" showErrorMessage="1" prompt="El gráfico de glucemia y promedio móvil se encuentra en la celda de abajo." sqref="B2" xr:uid="{00000000-0002-0000-0000-000002000000}"/>
    <dataValidation allowBlank="1" showInputMessage="1" showErrorMessage="1" prompt="Escribe los datos de glucemia en la tabla de abajo." sqref="B5" xr:uid="{00000000-0002-0000-0000-000003000000}"/>
    <dataValidation allowBlank="1" showInputMessage="1" showErrorMessage="1" prompt="Escribe la fecha en la columna con este encabezado. Usa los filtros de encabezado para buscar entradas específicas." sqref="B7" xr:uid="{00000000-0002-0000-0000-000004000000}"/>
    <dataValidation allowBlank="1" showInputMessage="1" showErrorMessage="1" prompt="Escribe la hora en la columna con este encabezado." sqref="C7" xr:uid="{00000000-0002-0000-0000-000005000000}"/>
    <dataValidation allowBlank="1" showInputMessage="1" showErrorMessage="1" prompt="Escribe el azúcar sanguíneo en miligramos por decilitro en la columna con este encabezado." sqref="D7" xr:uid="{00000000-0002-0000-0000-000006000000}"/>
    <dataValidation allowBlank="1" showInputMessage="1" showErrorMessage="1" prompt="El promedio móvil se calcula automáticamente en la columna con este encabezado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DE AZÚCAR SANGUÍNEO</vt:lpstr>
      <vt:lpstr>Titulo1</vt:lpstr>
      <vt:lpstr>'DATOS DE AZÚCAR SANGUÍNEO'!Títulos_a_imprimir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2018-11-19T07:40:22Z</dcterms:modified>
</cp:coreProperties>
</file>